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<sst xmlns="http://schemas.openxmlformats.org/spreadsheetml/2006/main" count="603" uniqueCount="39">
  <si>
    <t>Adamowo</t>
  </si>
  <si>
    <t>Borzyszkowo</t>
  </si>
  <si>
    <t>Czarmuń</t>
  </si>
  <si>
    <t>Dalkowo</t>
  </si>
  <si>
    <t>Frydrychowo</t>
  </si>
  <si>
    <t>Górowatki</t>
  </si>
  <si>
    <t>Jastrzębiec</t>
  </si>
  <si>
    <t>Jeleń</t>
  </si>
  <si>
    <t>Lubcza</t>
  </si>
  <si>
    <t>Nowy Dwór</t>
  </si>
  <si>
    <t>Pęperzyn</t>
  </si>
  <si>
    <t>Puszcza</t>
  </si>
  <si>
    <t>Runowo Kr.</t>
  </si>
  <si>
    <t>Suchorączek</t>
  </si>
  <si>
    <t>Sypniewo</t>
  </si>
  <si>
    <t>Śmiłowo</t>
  </si>
  <si>
    <t>Witunia</t>
  </si>
  <si>
    <t>Wymysłowo</t>
  </si>
  <si>
    <t>Zabartowo</t>
  </si>
  <si>
    <t>Zakrzewek</t>
  </si>
  <si>
    <t>Zakrzewska Osada</t>
  </si>
  <si>
    <t>Zgniłka</t>
  </si>
  <si>
    <t>75412</t>
  </si>
  <si>
    <t>Rozdz.</t>
  </si>
  <si>
    <t>§</t>
  </si>
  <si>
    <t>Kwota</t>
  </si>
  <si>
    <t>Razem</t>
  </si>
  <si>
    <t>RAZEM</t>
  </si>
  <si>
    <t>4210</t>
  </si>
  <si>
    <t>4300</t>
  </si>
  <si>
    <t>6050</t>
  </si>
  <si>
    <t>3020</t>
  </si>
  <si>
    <t>Fundusz sołecki w 2016 r.</t>
  </si>
  <si>
    <t>4240</t>
  </si>
  <si>
    <t>6060</t>
  </si>
  <si>
    <t>Rady Miejskiej w Więcborku</t>
  </si>
  <si>
    <t>do Uchwały Nr .../.../2016</t>
  </si>
  <si>
    <t>z dnia 27 kwietnia 2016 r.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</si>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</sst>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b/>
      <i/>
      <u val="single"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4" fontId="2" fillId="0" borderId="12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49" fontId="2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workbookViewId="0" topLeftCell="A1">
      <selection activeCell="I14" sqref="I14:I15"/>
    </sheetView>
  </sheetViews>
  <sheetFormatPr defaultColWidth="9.140625" defaultRowHeight="15"/>
  <cols>
    <col min="3" max="3" width="13.00390625" style="0" customWidth="1"/>
    <col min="4" max="4" width="3.28125" style="0" customWidth="1"/>
    <col min="7" max="7" width="13.00390625" style="0" customWidth="1"/>
    <col min="8" max="8" width="3.28125" style="0" customWidth="1"/>
    <col min="11" max="11" width="13.00390625" style="0" customWidth="1"/>
    <col min="12" max="12" width="3.28125" style="0" customWidth="1"/>
    <col min="15" max="15" width="14.140625" style="0" customWidth="1"/>
  </cols>
  <sheetData>
    <row r="1" ht="13.5">
      <c r="M1" s="9" t="s">
        <v>38</v>
      </c>
    </row>
    <row r="2" ht="13.5">
      <c r="M2" s="19" t="s">
        <v>36</v>
      </c>
    </row>
    <row r="3" ht="13.5">
      <c r="M3" s="19" t="s">
        <v>35</v>
      </c>
    </row>
    <row r="4" ht="13.5">
      <c r="M4" s="19" t="s">
        <v>37</v>
      </c>
    </row>
    <row r="5" ht="13.5">
      <c r="M5" s="10"/>
    </row>
    <row r="6" spans="1:15" ht="21.75">
      <c r="A6" s="29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ht="14.25" thickBot="1"/>
    <row r="8" spans="1:15" ht="17.25">
      <c r="A8" s="23" t="s">
        <v>0</v>
      </c>
      <c r="B8" s="24"/>
      <c r="C8" s="25"/>
      <c r="E8" s="23" t="s">
        <v>1</v>
      </c>
      <c r="F8" s="24"/>
      <c r="G8" s="25"/>
      <c r="I8" s="23" t="s">
        <v>2</v>
      </c>
      <c r="J8" s="24"/>
      <c r="K8" s="25"/>
      <c r="M8" s="23" t="s">
        <v>3</v>
      </c>
      <c r="N8" s="24"/>
      <c r="O8" s="25"/>
    </row>
    <row r="9" spans="1:15" ht="17.25">
      <c r="A9" s="3" t="s">
        <v>23</v>
      </c>
      <c r="B9" s="2" t="s">
        <v>24</v>
      </c>
      <c r="C9" s="4" t="s">
        <v>25</v>
      </c>
      <c r="E9" s="3" t="s">
        <v>23</v>
      </c>
      <c r="F9" s="2" t="s">
        <v>24</v>
      </c>
      <c r="G9" s="4" t="s">
        <v>25</v>
      </c>
      <c r="I9" s="3" t="s">
        <v>23</v>
      </c>
      <c r="J9" s="2" t="s">
        <v>24</v>
      </c>
      <c r="K9" s="4" t="s">
        <v>25</v>
      </c>
      <c r="M9" s="3" t="s">
        <v>23</v>
      </c>
      <c r="N9" s="2" t="s">
        <v>24</v>
      </c>
      <c r="O9" s="4" t="s">
        <v>25</v>
      </c>
    </row>
    <row r="10" spans="1:15" ht="18">
      <c r="A10" s="26">
        <v>60016</v>
      </c>
      <c r="B10" s="1" t="s">
        <v>28</v>
      </c>
      <c r="C10" s="5">
        <v>8900</v>
      </c>
      <c r="E10" s="26">
        <v>60016</v>
      </c>
      <c r="F10" s="1" t="s">
        <v>28</v>
      </c>
      <c r="G10" s="5">
        <v>3000</v>
      </c>
      <c r="I10" s="26">
        <v>60016</v>
      </c>
      <c r="J10" s="1" t="s">
        <v>28</v>
      </c>
      <c r="K10" s="5"/>
      <c r="M10" s="26">
        <v>60016</v>
      </c>
      <c r="N10" s="1" t="s">
        <v>28</v>
      </c>
      <c r="O10" s="5">
        <v>4487.09</v>
      </c>
    </row>
    <row r="11" spans="1:15" ht="18">
      <c r="A11" s="28"/>
      <c r="B11" s="1" t="s">
        <v>29</v>
      </c>
      <c r="C11" s="5"/>
      <c r="E11" s="28"/>
      <c r="F11" s="1" t="s">
        <v>29</v>
      </c>
      <c r="G11" s="5"/>
      <c r="I11" s="28"/>
      <c r="J11" s="1" t="s">
        <v>29</v>
      </c>
      <c r="K11" s="5"/>
      <c r="M11" s="28"/>
      <c r="N11" s="1" t="s">
        <v>29</v>
      </c>
      <c r="O11" s="5"/>
    </row>
    <row r="12" spans="1:15" ht="18">
      <c r="A12" s="27"/>
      <c r="B12" s="1" t="s">
        <v>30</v>
      </c>
      <c r="C12" s="5"/>
      <c r="E12" s="27"/>
      <c r="F12" s="1" t="s">
        <v>30</v>
      </c>
      <c r="G12" s="5">
        <v>5000</v>
      </c>
      <c r="I12" s="27"/>
      <c r="J12" s="1" t="s">
        <v>30</v>
      </c>
      <c r="K12" s="5">
        <v>800</v>
      </c>
      <c r="M12" s="27"/>
      <c r="N12" s="1" t="s">
        <v>30</v>
      </c>
      <c r="O12" s="5"/>
    </row>
    <row r="13" spans="1:15" ht="18">
      <c r="A13" s="12">
        <v>75075</v>
      </c>
      <c r="B13" s="1" t="s">
        <v>28</v>
      </c>
      <c r="C13" s="5"/>
      <c r="E13" s="12">
        <v>75075</v>
      </c>
      <c r="F13" s="1" t="s">
        <v>28</v>
      </c>
      <c r="G13" s="5"/>
      <c r="I13" s="12">
        <v>75075</v>
      </c>
      <c r="J13" s="1" t="s">
        <v>28</v>
      </c>
      <c r="K13" s="5"/>
      <c r="M13" s="12">
        <v>75075</v>
      </c>
      <c r="N13" s="1" t="s">
        <v>28</v>
      </c>
      <c r="O13" s="5"/>
    </row>
    <row r="14" spans="1:15" ht="18">
      <c r="A14" s="21" t="s">
        <v>22</v>
      </c>
      <c r="B14" s="1" t="s">
        <v>31</v>
      </c>
      <c r="C14" s="5">
        <v>400</v>
      </c>
      <c r="E14" s="21" t="s">
        <v>22</v>
      </c>
      <c r="F14" s="1" t="s">
        <v>31</v>
      </c>
      <c r="G14" s="5"/>
      <c r="I14" s="21" t="s">
        <v>22</v>
      </c>
      <c r="J14" s="1" t="s">
        <v>31</v>
      </c>
      <c r="K14" s="5"/>
      <c r="M14" s="21" t="s">
        <v>22</v>
      </c>
      <c r="N14" s="1" t="s">
        <v>31</v>
      </c>
      <c r="O14" s="5"/>
    </row>
    <row r="15" spans="1:15" ht="18">
      <c r="A15" s="22"/>
      <c r="B15" s="1" t="s">
        <v>28</v>
      </c>
      <c r="C15" s="5"/>
      <c r="E15" s="22"/>
      <c r="F15" s="1" t="s">
        <v>28</v>
      </c>
      <c r="G15" s="5"/>
      <c r="I15" s="22"/>
      <c r="J15" s="1" t="s">
        <v>28</v>
      </c>
      <c r="K15" s="5"/>
      <c r="M15" s="22"/>
      <c r="N15" s="1" t="s">
        <v>28</v>
      </c>
      <c r="O15" s="5"/>
    </row>
    <row r="16" spans="1:15" ht="18">
      <c r="A16" s="26">
        <v>80101</v>
      </c>
      <c r="B16" s="1" t="s">
        <v>28</v>
      </c>
      <c r="C16" s="5"/>
      <c r="E16" s="26">
        <v>80101</v>
      </c>
      <c r="F16" s="1" t="s">
        <v>28</v>
      </c>
      <c r="G16" s="5">
        <v>500</v>
      </c>
      <c r="I16" s="26">
        <v>80101</v>
      </c>
      <c r="J16" s="1" t="s">
        <v>28</v>
      </c>
      <c r="K16" s="5"/>
      <c r="M16" s="26">
        <v>80101</v>
      </c>
      <c r="N16" s="1" t="s">
        <v>28</v>
      </c>
      <c r="O16" s="5"/>
    </row>
    <row r="17" spans="1:15" ht="18">
      <c r="A17" s="27"/>
      <c r="B17" s="1" t="s">
        <v>33</v>
      </c>
      <c r="C17" s="5"/>
      <c r="E17" s="27"/>
      <c r="F17" s="1" t="s">
        <v>33</v>
      </c>
      <c r="G17" s="5"/>
      <c r="I17" s="27"/>
      <c r="J17" s="1" t="s">
        <v>33</v>
      </c>
      <c r="K17" s="5"/>
      <c r="M17" s="27"/>
      <c r="N17" s="1" t="s">
        <v>33</v>
      </c>
      <c r="O17" s="5"/>
    </row>
    <row r="18" spans="1:15" ht="18">
      <c r="A18" s="11">
        <v>80104</v>
      </c>
      <c r="B18" s="1" t="s">
        <v>28</v>
      </c>
      <c r="C18" s="5"/>
      <c r="E18" s="11">
        <v>80104</v>
      </c>
      <c r="F18" s="1" t="s">
        <v>28</v>
      </c>
      <c r="G18" s="5">
        <v>500</v>
      </c>
      <c r="I18" s="11">
        <v>80104</v>
      </c>
      <c r="J18" s="1" t="s">
        <v>28</v>
      </c>
      <c r="K18" s="5"/>
      <c r="M18" s="11">
        <v>80104</v>
      </c>
      <c r="N18" s="1" t="s">
        <v>28</v>
      </c>
      <c r="O18" s="5"/>
    </row>
    <row r="19" spans="1:15" ht="18">
      <c r="A19" s="26">
        <v>90004</v>
      </c>
      <c r="B19" s="1" t="s">
        <v>28</v>
      </c>
      <c r="C19" s="5">
        <v>700</v>
      </c>
      <c r="E19" s="26">
        <v>90004</v>
      </c>
      <c r="F19" s="1" t="s">
        <v>28</v>
      </c>
      <c r="G19" s="5"/>
      <c r="I19" s="26">
        <v>90004</v>
      </c>
      <c r="J19" s="1" t="s">
        <v>28</v>
      </c>
      <c r="K19" s="5"/>
      <c r="M19" s="26">
        <v>90004</v>
      </c>
      <c r="N19" s="1" t="s">
        <v>28</v>
      </c>
      <c r="O19" s="5">
        <v>500</v>
      </c>
    </row>
    <row r="20" spans="1:15" ht="18">
      <c r="A20" s="32"/>
      <c r="B20" s="1" t="s">
        <v>29</v>
      </c>
      <c r="C20" s="5"/>
      <c r="E20" s="32"/>
      <c r="F20" s="1" t="s">
        <v>29</v>
      </c>
      <c r="G20" s="5"/>
      <c r="I20" s="32"/>
      <c r="J20" s="1" t="s">
        <v>29</v>
      </c>
      <c r="K20" s="5"/>
      <c r="M20" s="32"/>
      <c r="N20" s="1" t="s">
        <v>29</v>
      </c>
      <c r="O20" s="5"/>
    </row>
    <row r="21" spans="1:15" ht="18">
      <c r="A21" s="26">
        <v>90015</v>
      </c>
      <c r="B21" s="1" t="s">
        <v>28</v>
      </c>
      <c r="C21" s="5"/>
      <c r="E21" s="26">
        <v>90015</v>
      </c>
      <c r="F21" s="1" t="s">
        <v>28</v>
      </c>
      <c r="G21" s="5"/>
      <c r="I21" s="26">
        <v>90015</v>
      </c>
      <c r="J21" s="1" t="s">
        <v>28</v>
      </c>
      <c r="K21" s="5"/>
      <c r="M21" s="26">
        <v>90015</v>
      </c>
      <c r="N21" s="1" t="s">
        <v>28</v>
      </c>
      <c r="O21" s="5"/>
    </row>
    <row r="22" spans="1:15" ht="18">
      <c r="A22" s="27"/>
      <c r="B22" s="1" t="s">
        <v>30</v>
      </c>
      <c r="C22" s="5"/>
      <c r="E22" s="27"/>
      <c r="F22" s="1" t="s">
        <v>30</v>
      </c>
      <c r="G22" s="5">
        <v>2000</v>
      </c>
      <c r="I22" s="27"/>
      <c r="J22" s="1" t="s">
        <v>30</v>
      </c>
      <c r="K22" s="5"/>
      <c r="M22" s="27"/>
      <c r="N22" s="1" t="s">
        <v>30</v>
      </c>
      <c r="O22" s="5"/>
    </row>
    <row r="23" spans="1:15" ht="18">
      <c r="A23" s="26">
        <v>92109</v>
      </c>
      <c r="B23" s="1" t="s">
        <v>28</v>
      </c>
      <c r="C23" s="5"/>
      <c r="E23" s="26">
        <v>92109</v>
      </c>
      <c r="F23" s="1" t="s">
        <v>28</v>
      </c>
      <c r="G23" s="5"/>
      <c r="I23" s="26">
        <v>92109</v>
      </c>
      <c r="J23" s="1" t="s">
        <v>28</v>
      </c>
      <c r="K23" s="5">
        <v>1700</v>
      </c>
      <c r="M23" s="26">
        <v>92109</v>
      </c>
      <c r="N23" s="1" t="s">
        <v>28</v>
      </c>
      <c r="O23" s="5"/>
    </row>
    <row r="24" spans="1:15" ht="18">
      <c r="A24" s="28"/>
      <c r="B24" s="1" t="s">
        <v>29</v>
      </c>
      <c r="C24" s="5"/>
      <c r="E24" s="28"/>
      <c r="F24" s="1" t="s">
        <v>29</v>
      </c>
      <c r="G24" s="5"/>
      <c r="I24" s="28"/>
      <c r="J24" s="1" t="s">
        <v>29</v>
      </c>
      <c r="K24" s="5"/>
      <c r="M24" s="28"/>
      <c r="N24" s="1" t="s">
        <v>29</v>
      </c>
      <c r="O24" s="5"/>
    </row>
    <row r="25" spans="1:15" ht="18">
      <c r="A25" s="28"/>
      <c r="B25" s="1" t="s">
        <v>30</v>
      </c>
      <c r="C25" s="5"/>
      <c r="E25" s="28"/>
      <c r="F25" s="1" t="s">
        <v>30</v>
      </c>
      <c r="G25" s="5">
        <v>2000</v>
      </c>
      <c r="I25" s="28"/>
      <c r="J25" s="1" t="s">
        <v>30</v>
      </c>
      <c r="K25" s="5">
        <v>4429</v>
      </c>
      <c r="M25" s="28"/>
      <c r="N25" s="1" t="s">
        <v>30</v>
      </c>
      <c r="O25" s="5"/>
    </row>
    <row r="26" spans="1:15" ht="18">
      <c r="A26" s="28"/>
      <c r="B26" s="1" t="s">
        <v>34</v>
      </c>
      <c r="C26" s="5"/>
      <c r="E26" s="28"/>
      <c r="F26" s="1" t="s">
        <v>34</v>
      </c>
      <c r="G26" s="5"/>
      <c r="I26" s="28"/>
      <c r="J26" s="1" t="s">
        <v>34</v>
      </c>
      <c r="K26" s="5"/>
      <c r="M26" s="28"/>
      <c r="N26" s="1" t="s">
        <v>34</v>
      </c>
      <c r="O26" s="5"/>
    </row>
    <row r="27" spans="1:15" ht="18">
      <c r="A27" s="26">
        <v>92195</v>
      </c>
      <c r="B27" s="1" t="s">
        <v>28</v>
      </c>
      <c r="C27" s="5">
        <v>1270.35</v>
      </c>
      <c r="E27" s="26">
        <v>92195</v>
      </c>
      <c r="F27" s="1" t="s">
        <v>28</v>
      </c>
      <c r="G27" s="5">
        <v>2430.35</v>
      </c>
      <c r="I27" s="26">
        <v>92195</v>
      </c>
      <c r="J27" s="1" t="s">
        <v>28</v>
      </c>
      <c r="K27" s="5">
        <v>950</v>
      </c>
      <c r="M27" s="26">
        <v>92195</v>
      </c>
      <c r="N27" s="1" t="s">
        <v>28</v>
      </c>
      <c r="O27" s="5">
        <v>2000</v>
      </c>
    </row>
    <row r="28" spans="1:15" ht="18">
      <c r="A28" s="27"/>
      <c r="B28" s="1" t="s">
        <v>29</v>
      </c>
      <c r="C28" s="5"/>
      <c r="E28" s="27"/>
      <c r="F28" s="1" t="s">
        <v>29</v>
      </c>
      <c r="G28" s="5"/>
      <c r="I28" s="27"/>
      <c r="J28" s="1" t="s">
        <v>29</v>
      </c>
      <c r="K28" s="5"/>
      <c r="M28" s="27"/>
      <c r="N28" s="1" t="s">
        <v>29</v>
      </c>
      <c r="O28" s="5"/>
    </row>
    <row r="29" spans="1:15" ht="18">
      <c r="A29" s="12">
        <v>92695</v>
      </c>
      <c r="B29" s="1" t="s">
        <v>28</v>
      </c>
      <c r="C29" s="5"/>
      <c r="E29" s="12">
        <v>92695</v>
      </c>
      <c r="F29" s="1" t="s">
        <v>28</v>
      </c>
      <c r="G29" s="5"/>
      <c r="I29" s="12">
        <v>92695</v>
      </c>
      <c r="J29" s="1" t="s">
        <v>28</v>
      </c>
      <c r="K29" s="5">
        <v>500</v>
      </c>
      <c r="M29" s="12">
        <v>92695</v>
      </c>
      <c r="N29" s="1" t="s">
        <v>28</v>
      </c>
      <c r="O29" s="5">
        <v>2100</v>
      </c>
    </row>
    <row r="30" spans="1:15" ht="18" thickBot="1">
      <c r="A30" s="30" t="s">
        <v>26</v>
      </c>
      <c r="B30" s="31"/>
      <c r="C30" s="6">
        <f>SUM(C10:C29)</f>
        <v>11270.35</v>
      </c>
      <c r="E30" s="30" t="s">
        <v>26</v>
      </c>
      <c r="F30" s="31"/>
      <c r="G30" s="6">
        <f>SUM(G10:G29)</f>
        <v>15430.35</v>
      </c>
      <c r="I30" s="30" t="s">
        <v>26</v>
      </c>
      <c r="J30" s="31"/>
      <c r="K30" s="6">
        <f>SUM(K10:K29)</f>
        <v>8379</v>
      </c>
      <c r="M30" s="30" t="s">
        <v>26</v>
      </c>
      <c r="N30" s="31"/>
      <c r="O30" s="6">
        <f>SUM(O10:O29)</f>
        <v>9087.09</v>
      </c>
    </row>
    <row r="31" ht="18">
      <c r="A31" s="7"/>
    </row>
    <row r="32" ht="18">
      <c r="A32" s="7"/>
    </row>
    <row r="33" ht="18">
      <c r="A33" s="7"/>
    </row>
    <row r="34" ht="18">
      <c r="A34" s="7"/>
    </row>
    <row r="35" ht="18">
      <c r="A35" s="7"/>
    </row>
    <row r="36" ht="18" thickBot="1">
      <c r="A36" s="7"/>
    </row>
    <row r="37" spans="1:15" ht="17.25">
      <c r="A37" s="23" t="s">
        <v>4</v>
      </c>
      <c r="B37" s="24"/>
      <c r="C37" s="25"/>
      <c r="E37" s="23" t="s">
        <v>5</v>
      </c>
      <c r="F37" s="24"/>
      <c r="G37" s="25"/>
      <c r="I37" s="23" t="s">
        <v>6</v>
      </c>
      <c r="J37" s="24"/>
      <c r="K37" s="25"/>
      <c r="M37" s="23" t="s">
        <v>7</v>
      </c>
      <c r="N37" s="24"/>
      <c r="O37" s="25"/>
    </row>
    <row r="38" spans="1:15" ht="17.25">
      <c r="A38" s="3" t="s">
        <v>23</v>
      </c>
      <c r="B38" s="2" t="s">
        <v>24</v>
      </c>
      <c r="C38" s="4" t="s">
        <v>25</v>
      </c>
      <c r="E38" s="3" t="s">
        <v>23</v>
      </c>
      <c r="F38" s="2" t="s">
        <v>24</v>
      </c>
      <c r="G38" s="4" t="s">
        <v>25</v>
      </c>
      <c r="I38" s="3" t="s">
        <v>23</v>
      </c>
      <c r="J38" s="2" t="s">
        <v>24</v>
      </c>
      <c r="K38" s="4" t="s">
        <v>25</v>
      </c>
      <c r="M38" s="3" t="s">
        <v>23</v>
      </c>
      <c r="N38" s="2" t="s">
        <v>24</v>
      </c>
      <c r="O38" s="4" t="s">
        <v>25</v>
      </c>
    </row>
    <row r="39" spans="1:15" ht="18">
      <c r="A39" s="26">
        <v>60016</v>
      </c>
      <c r="B39" s="1" t="s">
        <v>28</v>
      </c>
      <c r="C39" s="5">
        <v>4600</v>
      </c>
      <c r="E39" s="26">
        <v>60016</v>
      </c>
      <c r="F39" s="1" t="s">
        <v>28</v>
      </c>
      <c r="G39" s="5"/>
      <c r="I39" s="26">
        <v>60016</v>
      </c>
      <c r="J39" s="1" t="s">
        <v>28</v>
      </c>
      <c r="K39" s="5">
        <v>8750</v>
      </c>
      <c r="M39" s="26">
        <v>60016</v>
      </c>
      <c r="N39" s="1" t="s">
        <v>28</v>
      </c>
      <c r="O39" s="5">
        <v>7467.23</v>
      </c>
    </row>
    <row r="40" spans="1:15" ht="18">
      <c r="A40" s="28"/>
      <c r="B40" s="1" t="s">
        <v>29</v>
      </c>
      <c r="C40" s="5"/>
      <c r="E40" s="28"/>
      <c r="F40" s="1" t="s">
        <v>29</v>
      </c>
      <c r="G40" s="5"/>
      <c r="I40" s="28"/>
      <c r="J40" s="1" t="s">
        <v>29</v>
      </c>
      <c r="K40" s="5"/>
      <c r="M40" s="28"/>
      <c r="N40" s="1" t="s">
        <v>29</v>
      </c>
      <c r="O40" s="5"/>
    </row>
    <row r="41" spans="1:15" ht="18">
      <c r="A41" s="27"/>
      <c r="B41" s="1" t="s">
        <v>30</v>
      </c>
      <c r="C41" s="5"/>
      <c r="E41" s="27"/>
      <c r="F41" s="1" t="s">
        <v>30</v>
      </c>
      <c r="G41" s="5">
        <v>900</v>
      </c>
      <c r="I41" s="27"/>
      <c r="J41" s="1" t="s">
        <v>30</v>
      </c>
      <c r="K41" s="5"/>
      <c r="M41" s="27"/>
      <c r="N41" s="1" t="s">
        <v>30</v>
      </c>
      <c r="O41" s="5"/>
    </row>
    <row r="42" spans="1:15" ht="18">
      <c r="A42" s="12">
        <v>75075</v>
      </c>
      <c r="B42" s="1" t="s">
        <v>28</v>
      </c>
      <c r="C42" s="5"/>
      <c r="E42" s="12">
        <v>75075</v>
      </c>
      <c r="F42" s="1" t="s">
        <v>28</v>
      </c>
      <c r="G42" s="5"/>
      <c r="I42" s="12">
        <v>75075</v>
      </c>
      <c r="J42" s="1" t="s">
        <v>28</v>
      </c>
      <c r="K42" s="5"/>
      <c r="M42" s="12">
        <v>75075</v>
      </c>
      <c r="N42" s="1" t="s">
        <v>28</v>
      </c>
      <c r="O42" s="5"/>
    </row>
    <row r="43" spans="1:15" ht="18">
      <c r="A43" s="21" t="s">
        <v>22</v>
      </c>
      <c r="B43" s="1" t="s">
        <v>31</v>
      </c>
      <c r="C43" s="5">
        <v>200</v>
      </c>
      <c r="E43" s="21" t="s">
        <v>22</v>
      </c>
      <c r="F43" s="1" t="s">
        <v>31</v>
      </c>
      <c r="G43" s="5"/>
      <c r="I43" s="21" t="s">
        <v>22</v>
      </c>
      <c r="J43" s="1" t="s">
        <v>31</v>
      </c>
      <c r="K43" s="5"/>
      <c r="M43" s="21" t="s">
        <v>22</v>
      </c>
      <c r="N43" s="1" t="s">
        <v>31</v>
      </c>
      <c r="O43" s="5"/>
    </row>
    <row r="44" spans="1:15" ht="18">
      <c r="A44" s="22"/>
      <c r="B44" s="1" t="s">
        <v>28</v>
      </c>
      <c r="C44" s="5"/>
      <c r="E44" s="22"/>
      <c r="F44" s="1" t="s">
        <v>28</v>
      </c>
      <c r="G44" s="5"/>
      <c r="I44" s="22"/>
      <c r="J44" s="1" t="s">
        <v>28</v>
      </c>
      <c r="K44" s="5"/>
      <c r="M44" s="22"/>
      <c r="N44" s="1" t="s">
        <v>28</v>
      </c>
      <c r="O44" s="5"/>
    </row>
    <row r="45" spans="1:15" ht="18">
      <c r="A45" s="26">
        <v>80101</v>
      </c>
      <c r="B45" s="1" t="s">
        <v>28</v>
      </c>
      <c r="C45" s="5"/>
      <c r="E45" s="26">
        <v>80101</v>
      </c>
      <c r="F45" s="1" t="s">
        <v>28</v>
      </c>
      <c r="G45" s="5">
        <v>500</v>
      </c>
      <c r="I45" s="26">
        <v>80101</v>
      </c>
      <c r="J45" s="1" t="s">
        <v>28</v>
      </c>
      <c r="K45" s="5">
        <v>1250</v>
      </c>
      <c r="M45" s="26">
        <v>80101</v>
      </c>
      <c r="N45" s="1" t="s">
        <v>28</v>
      </c>
      <c r="O45" s="5"/>
    </row>
    <row r="46" spans="1:15" ht="18">
      <c r="A46" s="27"/>
      <c r="B46" s="1" t="s">
        <v>33</v>
      </c>
      <c r="C46" s="5">
        <v>192.05</v>
      </c>
      <c r="E46" s="27"/>
      <c r="F46" s="1" t="s">
        <v>33</v>
      </c>
      <c r="G46" s="5"/>
      <c r="I46" s="27"/>
      <c r="J46" s="1" t="s">
        <v>33</v>
      </c>
      <c r="K46" s="5"/>
      <c r="M46" s="27"/>
      <c r="N46" s="1" t="s">
        <v>33</v>
      </c>
      <c r="O46" s="5"/>
    </row>
    <row r="47" spans="1:15" ht="18">
      <c r="A47" s="11">
        <v>80104</v>
      </c>
      <c r="B47" s="1" t="s">
        <v>28</v>
      </c>
      <c r="C47" s="5"/>
      <c r="E47" s="11">
        <v>80104</v>
      </c>
      <c r="F47" s="1" t="s">
        <v>28</v>
      </c>
      <c r="G47" s="5"/>
      <c r="I47" s="11">
        <v>80104</v>
      </c>
      <c r="J47" s="1" t="s">
        <v>28</v>
      </c>
      <c r="K47" s="5"/>
      <c r="M47" s="11">
        <v>80104</v>
      </c>
      <c r="N47" s="1" t="s">
        <v>28</v>
      </c>
      <c r="O47" s="5"/>
    </row>
    <row r="48" spans="1:15" ht="18">
      <c r="A48" s="26">
        <v>90004</v>
      </c>
      <c r="B48" s="1" t="s">
        <v>28</v>
      </c>
      <c r="C48" s="5">
        <v>200</v>
      </c>
      <c r="E48" s="26">
        <v>90004</v>
      </c>
      <c r="F48" s="1" t="s">
        <v>28</v>
      </c>
      <c r="G48" s="5">
        <v>600</v>
      </c>
      <c r="I48" s="26">
        <v>90004</v>
      </c>
      <c r="J48" s="1" t="s">
        <v>28</v>
      </c>
      <c r="K48" s="5">
        <v>2800</v>
      </c>
      <c r="M48" s="26">
        <v>90004</v>
      </c>
      <c r="N48" s="1" t="s">
        <v>28</v>
      </c>
      <c r="O48" s="5"/>
    </row>
    <row r="49" spans="1:15" ht="18">
      <c r="A49" s="32"/>
      <c r="B49" s="1" t="s">
        <v>29</v>
      </c>
      <c r="C49" s="5"/>
      <c r="E49" s="32"/>
      <c r="F49" s="1" t="s">
        <v>29</v>
      </c>
      <c r="G49" s="5"/>
      <c r="I49" s="32"/>
      <c r="J49" s="1" t="s">
        <v>29</v>
      </c>
      <c r="K49" s="5"/>
      <c r="M49" s="32"/>
      <c r="N49" s="1" t="s">
        <v>29</v>
      </c>
      <c r="O49" s="5"/>
    </row>
    <row r="50" spans="1:15" ht="18">
      <c r="A50" s="26">
        <v>90015</v>
      </c>
      <c r="B50" s="1" t="s">
        <v>28</v>
      </c>
      <c r="C50" s="5"/>
      <c r="E50" s="26">
        <v>90015</v>
      </c>
      <c r="F50" s="1" t="s">
        <v>28</v>
      </c>
      <c r="G50" s="5"/>
      <c r="I50" s="26">
        <v>90015</v>
      </c>
      <c r="J50" s="1" t="s">
        <v>28</v>
      </c>
      <c r="K50" s="5"/>
      <c r="M50" s="26">
        <v>90015</v>
      </c>
      <c r="N50" s="1" t="s">
        <v>28</v>
      </c>
      <c r="O50" s="5"/>
    </row>
    <row r="51" spans="1:15" ht="18">
      <c r="A51" s="27"/>
      <c r="B51" s="1" t="s">
        <v>30</v>
      </c>
      <c r="C51" s="5"/>
      <c r="E51" s="27"/>
      <c r="F51" s="1" t="s">
        <v>30</v>
      </c>
      <c r="G51" s="5"/>
      <c r="I51" s="27"/>
      <c r="J51" s="1" t="s">
        <v>30</v>
      </c>
      <c r="K51" s="5"/>
      <c r="M51" s="27"/>
      <c r="N51" s="1" t="s">
        <v>30</v>
      </c>
      <c r="O51" s="5"/>
    </row>
    <row r="52" spans="1:15" ht="18">
      <c r="A52" s="26">
        <v>92109</v>
      </c>
      <c r="B52" s="1" t="s">
        <v>28</v>
      </c>
      <c r="C52" s="5"/>
      <c r="E52" s="26">
        <v>92109</v>
      </c>
      <c r="F52" s="1" t="s">
        <v>28</v>
      </c>
      <c r="G52" s="5"/>
      <c r="I52" s="26">
        <v>92109</v>
      </c>
      <c r="J52" s="1" t="s">
        <v>28</v>
      </c>
      <c r="K52" s="5">
        <v>864.82</v>
      </c>
      <c r="M52" s="26">
        <v>92109</v>
      </c>
      <c r="N52" s="1" t="s">
        <v>28</v>
      </c>
      <c r="O52" s="5">
        <v>800</v>
      </c>
    </row>
    <row r="53" spans="1:15" ht="18">
      <c r="A53" s="28"/>
      <c r="B53" s="1" t="s">
        <v>29</v>
      </c>
      <c r="C53" s="5"/>
      <c r="E53" s="28"/>
      <c r="F53" s="1" t="s">
        <v>29</v>
      </c>
      <c r="G53" s="5"/>
      <c r="I53" s="28"/>
      <c r="J53" s="1" t="s">
        <v>29</v>
      </c>
      <c r="K53" s="5"/>
      <c r="M53" s="28"/>
      <c r="N53" s="1" t="s">
        <v>29</v>
      </c>
      <c r="O53" s="5"/>
    </row>
    <row r="54" spans="1:15" ht="18">
      <c r="A54" s="28"/>
      <c r="B54" s="1" t="s">
        <v>30</v>
      </c>
      <c r="C54" s="5"/>
      <c r="E54" s="28"/>
      <c r="F54" s="1" t="s">
        <v>30</v>
      </c>
      <c r="G54" s="5"/>
      <c r="I54" s="28"/>
      <c r="J54" s="1" t="s">
        <v>30</v>
      </c>
      <c r="K54" s="5"/>
      <c r="M54" s="28"/>
      <c r="N54" s="1" t="s">
        <v>30</v>
      </c>
      <c r="O54" s="5"/>
    </row>
    <row r="55" spans="1:15" ht="18">
      <c r="A55" s="28"/>
      <c r="B55" s="1" t="s">
        <v>34</v>
      </c>
      <c r="C55" s="5"/>
      <c r="E55" s="28"/>
      <c r="F55" s="1" t="s">
        <v>34</v>
      </c>
      <c r="G55" s="5"/>
      <c r="I55" s="28"/>
      <c r="J55" s="1" t="s">
        <v>34</v>
      </c>
      <c r="K55" s="5"/>
      <c r="M55" s="28"/>
      <c r="N55" s="1" t="s">
        <v>34</v>
      </c>
      <c r="O55" s="5"/>
    </row>
    <row r="56" spans="1:15" ht="18">
      <c r="A56" s="26">
        <v>92195</v>
      </c>
      <c r="B56" s="1" t="s">
        <v>28</v>
      </c>
      <c r="C56" s="5">
        <v>3600</v>
      </c>
      <c r="E56" s="26">
        <v>92195</v>
      </c>
      <c r="F56" s="1" t="s">
        <v>28</v>
      </c>
      <c r="G56" s="5">
        <v>800</v>
      </c>
      <c r="I56" s="26">
        <v>92195</v>
      </c>
      <c r="J56" s="1" t="s">
        <v>28</v>
      </c>
      <c r="K56" s="5">
        <v>1500</v>
      </c>
      <c r="M56" s="26">
        <v>92195</v>
      </c>
      <c r="N56" s="1" t="s">
        <v>28</v>
      </c>
      <c r="O56" s="5">
        <v>2000</v>
      </c>
    </row>
    <row r="57" spans="1:15" ht="18">
      <c r="A57" s="27"/>
      <c r="B57" s="1" t="s">
        <v>29</v>
      </c>
      <c r="C57" s="5"/>
      <c r="E57" s="27"/>
      <c r="F57" s="1" t="s">
        <v>29</v>
      </c>
      <c r="G57" s="5"/>
      <c r="I57" s="27"/>
      <c r="J57" s="1" t="s">
        <v>29</v>
      </c>
      <c r="K57" s="5"/>
      <c r="M57" s="27"/>
      <c r="N57" s="1" t="s">
        <v>29</v>
      </c>
      <c r="O57" s="5"/>
    </row>
    <row r="58" spans="1:15" ht="18">
      <c r="A58" s="12">
        <v>92695</v>
      </c>
      <c r="B58" s="1" t="s">
        <v>28</v>
      </c>
      <c r="C58" s="5"/>
      <c r="E58" s="12">
        <v>92695</v>
      </c>
      <c r="F58" s="1" t="s">
        <v>28</v>
      </c>
      <c r="G58" s="5">
        <v>6552.62</v>
      </c>
      <c r="I58" s="12">
        <v>92695</v>
      </c>
      <c r="J58" s="1" t="s">
        <v>28</v>
      </c>
      <c r="K58" s="5"/>
      <c r="M58" s="12">
        <v>92695</v>
      </c>
      <c r="N58" s="1" t="s">
        <v>28</v>
      </c>
      <c r="O58" s="5"/>
    </row>
    <row r="59" spans="1:15" ht="18" thickBot="1">
      <c r="A59" s="30" t="s">
        <v>26</v>
      </c>
      <c r="B59" s="31"/>
      <c r="C59" s="6">
        <f>SUM(C39:C58)</f>
        <v>8792.05</v>
      </c>
      <c r="E59" s="30" t="s">
        <v>26</v>
      </c>
      <c r="F59" s="31"/>
      <c r="G59" s="6">
        <f>SUM(G39:G58)</f>
        <v>9352.619999999999</v>
      </c>
      <c r="I59" s="30" t="s">
        <v>26</v>
      </c>
      <c r="J59" s="31"/>
      <c r="K59" s="6">
        <f>SUM(K39:K58)</f>
        <v>15164.82</v>
      </c>
      <c r="M59" s="30" t="s">
        <v>26</v>
      </c>
      <c r="N59" s="31"/>
      <c r="O59" s="6">
        <f>SUM(O39:O58)</f>
        <v>10267.23</v>
      </c>
    </row>
    <row r="66" ht="14.25" thickBot="1"/>
    <row r="67" spans="1:15" ht="17.25">
      <c r="A67" s="23" t="s">
        <v>8</v>
      </c>
      <c r="B67" s="24"/>
      <c r="C67" s="25"/>
      <c r="E67" s="23" t="s">
        <v>9</v>
      </c>
      <c r="F67" s="24"/>
      <c r="G67" s="25"/>
      <c r="I67" s="23" t="s">
        <v>10</v>
      </c>
      <c r="J67" s="24"/>
      <c r="K67" s="25"/>
      <c r="M67" s="23" t="s">
        <v>11</v>
      </c>
      <c r="N67" s="24"/>
      <c r="O67" s="25"/>
    </row>
    <row r="68" spans="1:15" ht="17.25">
      <c r="A68" s="3" t="s">
        <v>23</v>
      </c>
      <c r="B68" s="2" t="s">
        <v>24</v>
      </c>
      <c r="C68" s="4" t="s">
        <v>25</v>
      </c>
      <c r="E68" s="3" t="s">
        <v>23</v>
      </c>
      <c r="F68" s="2" t="s">
        <v>24</v>
      </c>
      <c r="G68" s="4" t="s">
        <v>25</v>
      </c>
      <c r="I68" s="3" t="s">
        <v>23</v>
      </c>
      <c r="J68" s="2" t="s">
        <v>24</v>
      </c>
      <c r="K68" s="4" t="s">
        <v>25</v>
      </c>
      <c r="M68" s="3" t="s">
        <v>23</v>
      </c>
      <c r="N68" s="2" t="s">
        <v>24</v>
      </c>
      <c r="O68" s="4" t="s">
        <v>25</v>
      </c>
    </row>
    <row r="69" spans="1:15" ht="18">
      <c r="A69" s="26">
        <v>60016</v>
      </c>
      <c r="B69" s="1" t="s">
        <v>28</v>
      </c>
      <c r="C69" s="5">
        <v>5000</v>
      </c>
      <c r="E69" s="26">
        <v>60016</v>
      </c>
      <c r="F69" s="1" t="s">
        <v>28</v>
      </c>
      <c r="G69" s="5">
        <v>3000</v>
      </c>
      <c r="I69" s="26">
        <v>60016</v>
      </c>
      <c r="J69" s="1" t="s">
        <v>28</v>
      </c>
      <c r="K69" s="20">
        <v>6000</v>
      </c>
      <c r="M69" s="26">
        <v>60016</v>
      </c>
      <c r="N69" s="1" t="s">
        <v>28</v>
      </c>
      <c r="O69" s="5"/>
    </row>
    <row r="70" spans="1:15" ht="18">
      <c r="A70" s="28"/>
      <c r="B70" s="1" t="s">
        <v>29</v>
      </c>
      <c r="C70" s="5"/>
      <c r="E70" s="28"/>
      <c r="F70" s="1" t="s">
        <v>29</v>
      </c>
      <c r="G70" s="5"/>
      <c r="I70" s="28"/>
      <c r="J70" s="1" t="s">
        <v>29</v>
      </c>
      <c r="K70" s="20"/>
      <c r="M70" s="28"/>
      <c r="N70" s="1" t="s">
        <v>29</v>
      </c>
      <c r="O70" s="5"/>
    </row>
    <row r="71" spans="1:15" ht="18">
      <c r="A71" s="27"/>
      <c r="B71" s="1" t="s">
        <v>30</v>
      </c>
      <c r="C71" s="5"/>
      <c r="E71" s="27"/>
      <c r="F71" s="1" t="s">
        <v>30</v>
      </c>
      <c r="G71" s="5"/>
      <c r="I71" s="27"/>
      <c r="J71" s="1" t="s">
        <v>30</v>
      </c>
      <c r="K71" s="20"/>
      <c r="M71" s="27"/>
      <c r="N71" s="1" t="s">
        <v>30</v>
      </c>
      <c r="O71" s="5"/>
    </row>
    <row r="72" spans="1:15" ht="18">
      <c r="A72" s="12">
        <v>75075</v>
      </c>
      <c r="B72" s="1" t="s">
        <v>28</v>
      </c>
      <c r="C72" s="5">
        <v>500</v>
      </c>
      <c r="E72" s="12">
        <v>75075</v>
      </c>
      <c r="F72" s="1" t="s">
        <v>28</v>
      </c>
      <c r="G72" s="5"/>
      <c r="I72" s="12">
        <v>75075</v>
      </c>
      <c r="J72" s="1" t="s">
        <v>28</v>
      </c>
      <c r="K72" s="20"/>
      <c r="M72" s="12">
        <v>75075</v>
      </c>
      <c r="N72" s="1" t="s">
        <v>28</v>
      </c>
      <c r="O72" s="5"/>
    </row>
    <row r="73" spans="1:15" ht="18">
      <c r="A73" s="21" t="s">
        <v>22</v>
      </c>
      <c r="B73" s="1" t="s">
        <v>31</v>
      </c>
      <c r="C73" s="5"/>
      <c r="E73" s="21" t="s">
        <v>22</v>
      </c>
      <c r="F73" s="1" t="s">
        <v>31</v>
      </c>
      <c r="G73" s="5"/>
      <c r="I73" s="21" t="s">
        <v>22</v>
      </c>
      <c r="J73" s="1" t="s">
        <v>31</v>
      </c>
      <c r="K73" s="20"/>
      <c r="M73" s="21" t="s">
        <v>22</v>
      </c>
      <c r="N73" s="1" t="s">
        <v>31</v>
      </c>
      <c r="O73" s="5"/>
    </row>
    <row r="74" spans="1:15" ht="18">
      <c r="A74" s="22"/>
      <c r="B74" s="1" t="s">
        <v>28</v>
      </c>
      <c r="C74" s="5"/>
      <c r="E74" s="22"/>
      <c r="F74" s="1" t="s">
        <v>28</v>
      </c>
      <c r="G74" s="5"/>
      <c r="I74" s="22"/>
      <c r="J74" s="1" t="s">
        <v>28</v>
      </c>
      <c r="K74" s="20"/>
      <c r="M74" s="22"/>
      <c r="N74" s="1" t="s">
        <v>28</v>
      </c>
      <c r="O74" s="5"/>
    </row>
    <row r="75" spans="1:15" ht="18">
      <c r="A75" s="26">
        <v>80101</v>
      </c>
      <c r="B75" s="1" t="s">
        <v>28</v>
      </c>
      <c r="C75" s="5"/>
      <c r="E75" s="26">
        <v>80101</v>
      </c>
      <c r="F75" s="1" t="s">
        <v>28</v>
      </c>
      <c r="G75" s="5"/>
      <c r="I75" s="26">
        <v>80101</v>
      </c>
      <c r="J75" s="1" t="s">
        <v>28</v>
      </c>
      <c r="K75" s="20"/>
      <c r="M75" s="26">
        <v>80101</v>
      </c>
      <c r="N75" s="1" t="s">
        <v>28</v>
      </c>
      <c r="O75" s="5"/>
    </row>
    <row r="76" spans="1:15" ht="18">
      <c r="A76" s="27"/>
      <c r="B76" s="1" t="s">
        <v>33</v>
      </c>
      <c r="C76" s="5"/>
      <c r="E76" s="27"/>
      <c r="F76" s="1" t="s">
        <v>33</v>
      </c>
      <c r="G76" s="5"/>
      <c r="I76" s="27"/>
      <c r="J76" s="1" t="s">
        <v>33</v>
      </c>
      <c r="K76" s="20"/>
      <c r="M76" s="27"/>
      <c r="N76" s="1" t="s">
        <v>33</v>
      </c>
      <c r="O76" s="5"/>
    </row>
    <row r="77" spans="1:15" ht="18">
      <c r="A77" s="11">
        <v>80104</v>
      </c>
      <c r="B77" s="1" t="s">
        <v>28</v>
      </c>
      <c r="C77" s="5"/>
      <c r="E77" s="11">
        <v>80104</v>
      </c>
      <c r="F77" s="1" t="s">
        <v>28</v>
      </c>
      <c r="G77" s="5"/>
      <c r="I77" s="11">
        <v>80104</v>
      </c>
      <c r="J77" s="1" t="s">
        <v>28</v>
      </c>
      <c r="K77" s="20"/>
      <c r="M77" s="11">
        <v>80104</v>
      </c>
      <c r="N77" s="1" t="s">
        <v>28</v>
      </c>
      <c r="O77" s="5"/>
    </row>
    <row r="78" spans="1:15" ht="18">
      <c r="A78" s="26">
        <v>90004</v>
      </c>
      <c r="B78" s="1" t="s">
        <v>28</v>
      </c>
      <c r="C78" s="5">
        <v>1231.63</v>
      </c>
      <c r="E78" s="26">
        <v>90004</v>
      </c>
      <c r="F78" s="1" t="s">
        <v>28</v>
      </c>
      <c r="G78" s="5">
        <v>2500</v>
      </c>
      <c r="I78" s="26">
        <v>90004</v>
      </c>
      <c r="J78" s="1" t="s">
        <v>28</v>
      </c>
      <c r="K78" s="20"/>
      <c r="M78" s="26">
        <v>90004</v>
      </c>
      <c r="N78" s="1" t="s">
        <v>28</v>
      </c>
      <c r="O78" s="5"/>
    </row>
    <row r="79" spans="1:15" ht="18">
      <c r="A79" s="32"/>
      <c r="B79" s="1" t="s">
        <v>29</v>
      </c>
      <c r="C79" s="5"/>
      <c r="E79" s="32"/>
      <c r="F79" s="1" t="s">
        <v>29</v>
      </c>
      <c r="G79" s="5"/>
      <c r="I79" s="32"/>
      <c r="J79" s="1" t="s">
        <v>29</v>
      </c>
      <c r="K79" s="20"/>
      <c r="M79" s="32"/>
      <c r="N79" s="1" t="s">
        <v>29</v>
      </c>
      <c r="O79" s="5"/>
    </row>
    <row r="80" spans="1:15" ht="18">
      <c r="A80" s="26">
        <v>90015</v>
      </c>
      <c r="B80" s="1" t="s">
        <v>28</v>
      </c>
      <c r="C80" s="5"/>
      <c r="E80" s="26">
        <v>90015</v>
      </c>
      <c r="F80" s="1" t="s">
        <v>28</v>
      </c>
      <c r="G80" s="5"/>
      <c r="I80" s="26">
        <v>90015</v>
      </c>
      <c r="J80" s="1" t="s">
        <v>28</v>
      </c>
      <c r="K80" s="20"/>
      <c r="M80" s="26">
        <v>90015</v>
      </c>
      <c r="N80" s="1" t="s">
        <v>28</v>
      </c>
      <c r="O80" s="5"/>
    </row>
    <row r="81" spans="1:15" ht="18">
      <c r="A81" s="27"/>
      <c r="B81" s="1" t="s">
        <v>30</v>
      </c>
      <c r="C81" s="5"/>
      <c r="E81" s="27"/>
      <c r="F81" s="1" t="s">
        <v>30</v>
      </c>
      <c r="G81" s="5"/>
      <c r="I81" s="27"/>
      <c r="J81" s="1" t="s">
        <v>30</v>
      </c>
      <c r="K81" s="20"/>
      <c r="M81" s="27"/>
      <c r="N81" s="1" t="s">
        <v>30</v>
      </c>
      <c r="O81" s="5"/>
    </row>
    <row r="82" spans="1:15" ht="18">
      <c r="A82" s="26">
        <v>92109</v>
      </c>
      <c r="B82" s="1" t="s">
        <v>28</v>
      </c>
      <c r="C82" s="5">
        <v>3000</v>
      </c>
      <c r="E82" s="26">
        <v>92109</v>
      </c>
      <c r="F82" s="1" t="s">
        <v>28</v>
      </c>
      <c r="G82" s="18">
        <v>1898.19</v>
      </c>
      <c r="I82" s="26">
        <v>92109</v>
      </c>
      <c r="J82" s="1" t="s">
        <v>28</v>
      </c>
      <c r="K82" s="20">
        <v>4986.09</v>
      </c>
      <c r="M82" s="26">
        <v>92109</v>
      </c>
      <c r="N82" s="1" t="s">
        <v>28</v>
      </c>
      <c r="O82" s="5">
        <v>2000</v>
      </c>
    </row>
    <row r="83" spans="1:15" ht="18">
      <c r="A83" s="28"/>
      <c r="B83" s="1" t="s">
        <v>29</v>
      </c>
      <c r="C83" s="5"/>
      <c r="E83" s="28"/>
      <c r="F83" s="1" t="s">
        <v>29</v>
      </c>
      <c r="G83" s="5"/>
      <c r="I83" s="28"/>
      <c r="J83" s="1" t="s">
        <v>29</v>
      </c>
      <c r="K83" s="5"/>
      <c r="M83" s="28"/>
      <c r="N83" s="1" t="s">
        <v>29</v>
      </c>
      <c r="O83" s="5"/>
    </row>
    <row r="84" spans="1:15" ht="18">
      <c r="A84" s="28"/>
      <c r="B84" s="1" t="s">
        <v>30</v>
      </c>
      <c r="C84" s="5">
        <v>4000</v>
      </c>
      <c r="E84" s="28"/>
      <c r="F84" s="1" t="s">
        <v>30</v>
      </c>
      <c r="G84" s="18">
        <v>5029.04</v>
      </c>
      <c r="I84" s="28"/>
      <c r="J84" s="1" t="s">
        <v>30</v>
      </c>
      <c r="K84" s="5">
        <v>12000</v>
      </c>
      <c r="M84" s="28"/>
      <c r="N84" s="1" t="s">
        <v>30</v>
      </c>
      <c r="O84" s="5">
        <v>8000</v>
      </c>
    </row>
    <row r="85" spans="1:15" ht="18">
      <c r="A85" s="28"/>
      <c r="B85" s="1" t="s">
        <v>34</v>
      </c>
      <c r="C85" s="5"/>
      <c r="E85" s="28"/>
      <c r="F85" s="1" t="s">
        <v>34</v>
      </c>
      <c r="G85" s="5"/>
      <c r="I85" s="28"/>
      <c r="J85" s="1" t="s">
        <v>34</v>
      </c>
      <c r="K85" s="5"/>
      <c r="M85" s="28"/>
      <c r="N85" s="1" t="s">
        <v>34</v>
      </c>
      <c r="O85" s="5"/>
    </row>
    <row r="86" spans="1:15" ht="18">
      <c r="A86" s="26">
        <v>92195</v>
      </c>
      <c r="B86" s="1" t="s">
        <v>28</v>
      </c>
      <c r="C86" s="5">
        <v>1200</v>
      </c>
      <c r="E86" s="26">
        <v>92195</v>
      </c>
      <c r="F86" s="1" t="s">
        <v>28</v>
      </c>
      <c r="G86" s="5">
        <v>2000</v>
      </c>
      <c r="I86" s="26">
        <v>92195</v>
      </c>
      <c r="J86" s="1" t="s">
        <v>28</v>
      </c>
      <c r="K86" s="5">
        <v>2800</v>
      </c>
      <c r="M86" s="26">
        <v>92195</v>
      </c>
      <c r="N86" s="1" t="s">
        <v>28</v>
      </c>
      <c r="O86" s="5">
        <v>1122.83</v>
      </c>
    </row>
    <row r="87" spans="1:15" ht="18">
      <c r="A87" s="27"/>
      <c r="B87" s="1" t="s">
        <v>29</v>
      </c>
      <c r="C87" s="5">
        <v>1800</v>
      </c>
      <c r="E87" s="27"/>
      <c r="F87" s="1" t="s">
        <v>29</v>
      </c>
      <c r="G87" s="5"/>
      <c r="I87" s="27"/>
      <c r="J87" s="1" t="s">
        <v>29</v>
      </c>
      <c r="K87" s="5"/>
      <c r="M87" s="27"/>
      <c r="N87" s="1" t="s">
        <v>29</v>
      </c>
      <c r="O87" s="5"/>
    </row>
    <row r="88" spans="1:15" ht="18">
      <c r="A88" s="12">
        <v>92695</v>
      </c>
      <c r="B88" s="1" t="s">
        <v>28</v>
      </c>
      <c r="C88" s="5">
        <v>1000</v>
      </c>
      <c r="E88" s="12">
        <v>92695</v>
      </c>
      <c r="F88" s="1" t="s">
        <v>28</v>
      </c>
      <c r="G88" s="5"/>
      <c r="I88" s="12">
        <v>92695</v>
      </c>
      <c r="J88" s="1" t="s">
        <v>28</v>
      </c>
      <c r="K88" s="5"/>
      <c r="M88" s="12">
        <v>92695</v>
      </c>
      <c r="N88" s="1" t="s">
        <v>28</v>
      </c>
      <c r="O88" s="5"/>
    </row>
    <row r="89" spans="1:15" ht="18" thickBot="1">
      <c r="A89" s="30" t="s">
        <v>26</v>
      </c>
      <c r="B89" s="31"/>
      <c r="C89" s="6">
        <f>SUM(C69:C88)</f>
        <v>17731.63</v>
      </c>
      <c r="E89" s="30" t="s">
        <v>26</v>
      </c>
      <c r="F89" s="31"/>
      <c r="G89" s="6">
        <f>SUM(G69:G88)</f>
        <v>14427.23</v>
      </c>
      <c r="I89" s="30" t="s">
        <v>26</v>
      </c>
      <c r="J89" s="31"/>
      <c r="K89" s="6">
        <f>SUM(K69:K88)</f>
        <v>25786.09</v>
      </c>
      <c r="M89" s="30" t="s">
        <v>26</v>
      </c>
      <c r="N89" s="31"/>
      <c r="O89" s="6">
        <f>SUM(O69:O88)</f>
        <v>11122.83</v>
      </c>
    </row>
    <row r="96" ht="14.25" thickBot="1"/>
    <row r="97" spans="1:15" ht="17.25">
      <c r="A97" s="23" t="s">
        <v>12</v>
      </c>
      <c r="B97" s="24"/>
      <c r="C97" s="25"/>
      <c r="E97" s="23" t="s">
        <v>13</v>
      </c>
      <c r="F97" s="24"/>
      <c r="G97" s="25"/>
      <c r="I97" s="23" t="s">
        <v>14</v>
      </c>
      <c r="J97" s="24"/>
      <c r="K97" s="25"/>
      <c r="M97" s="23" t="s">
        <v>15</v>
      </c>
      <c r="N97" s="24"/>
      <c r="O97" s="25"/>
    </row>
    <row r="98" spans="1:15" ht="17.25">
      <c r="A98" s="3" t="s">
        <v>23</v>
      </c>
      <c r="B98" s="2" t="s">
        <v>24</v>
      </c>
      <c r="C98" s="4" t="s">
        <v>25</v>
      </c>
      <c r="E98" s="3" t="s">
        <v>23</v>
      </c>
      <c r="F98" s="2" t="s">
        <v>24</v>
      </c>
      <c r="G98" s="4" t="s">
        <v>25</v>
      </c>
      <c r="I98" s="3" t="s">
        <v>23</v>
      </c>
      <c r="J98" s="2" t="s">
        <v>24</v>
      </c>
      <c r="K98" s="4" t="s">
        <v>25</v>
      </c>
      <c r="M98" s="3" t="s">
        <v>23</v>
      </c>
      <c r="N98" s="2" t="s">
        <v>24</v>
      </c>
      <c r="O98" s="4" t="s">
        <v>25</v>
      </c>
    </row>
    <row r="99" spans="1:15" ht="18">
      <c r="A99" s="26">
        <v>60016</v>
      </c>
      <c r="B99" s="1" t="s">
        <v>28</v>
      </c>
      <c r="C99" s="5"/>
      <c r="E99" s="26">
        <v>60016</v>
      </c>
      <c r="F99" s="1" t="s">
        <v>28</v>
      </c>
      <c r="G99" s="5">
        <v>1500</v>
      </c>
      <c r="I99" s="26">
        <v>60016</v>
      </c>
      <c r="J99" s="1" t="s">
        <v>28</v>
      </c>
      <c r="K99" s="5">
        <v>3900</v>
      </c>
      <c r="M99" s="26">
        <v>60016</v>
      </c>
      <c r="N99" s="1" t="s">
        <v>28</v>
      </c>
      <c r="O99" s="5">
        <v>3000</v>
      </c>
    </row>
    <row r="100" spans="1:15" ht="18">
      <c r="A100" s="28"/>
      <c r="B100" s="1" t="s">
        <v>29</v>
      </c>
      <c r="C100" s="5"/>
      <c r="E100" s="28"/>
      <c r="F100" s="1" t="s">
        <v>29</v>
      </c>
      <c r="G100" s="5"/>
      <c r="I100" s="28"/>
      <c r="J100" s="1" t="s">
        <v>29</v>
      </c>
      <c r="K100" s="5"/>
      <c r="M100" s="28"/>
      <c r="N100" s="1" t="s">
        <v>29</v>
      </c>
      <c r="O100" s="5"/>
    </row>
    <row r="101" spans="1:15" ht="18">
      <c r="A101" s="27"/>
      <c r="B101" s="1" t="s">
        <v>30</v>
      </c>
      <c r="C101" s="5">
        <v>23503.54</v>
      </c>
      <c r="E101" s="27"/>
      <c r="F101" s="1" t="s">
        <v>30</v>
      </c>
      <c r="G101" s="5"/>
      <c r="I101" s="27"/>
      <c r="J101" s="1" t="s">
        <v>30</v>
      </c>
      <c r="K101" s="5">
        <v>15000</v>
      </c>
      <c r="M101" s="27"/>
      <c r="N101" s="1" t="s">
        <v>30</v>
      </c>
      <c r="O101" s="5"/>
    </row>
    <row r="102" spans="1:15" ht="18">
      <c r="A102" s="12">
        <v>75075</v>
      </c>
      <c r="B102" s="1" t="s">
        <v>28</v>
      </c>
      <c r="C102" s="5"/>
      <c r="E102" s="12">
        <v>75075</v>
      </c>
      <c r="F102" s="1" t="s">
        <v>28</v>
      </c>
      <c r="G102" s="5"/>
      <c r="I102" s="12">
        <v>75075</v>
      </c>
      <c r="J102" s="1" t="s">
        <v>28</v>
      </c>
      <c r="K102" s="5"/>
      <c r="M102" s="12">
        <v>75075</v>
      </c>
      <c r="N102" s="1" t="s">
        <v>28</v>
      </c>
      <c r="O102" s="5"/>
    </row>
    <row r="103" spans="1:15" ht="18">
      <c r="A103" s="21" t="s">
        <v>22</v>
      </c>
      <c r="B103" s="1" t="s">
        <v>31</v>
      </c>
      <c r="C103" s="5">
        <v>500</v>
      </c>
      <c r="E103" s="21" t="s">
        <v>22</v>
      </c>
      <c r="F103" s="1" t="s">
        <v>31</v>
      </c>
      <c r="G103" s="5"/>
      <c r="I103" s="21" t="s">
        <v>22</v>
      </c>
      <c r="J103" s="1" t="s">
        <v>31</v>
      </c>
      <c r="K103" s="5">
        <v>1000</v>
      </c>
      <c r="M103" s="21" t="s">
        <v>22</v>
      </c>
      <c r="N103" s="1" t="s">
        <v>31</v>
      </c>
      <c r="O103" s="5"/>
    </row>
    <row r="104" spans="1:15" ht="18">
      <c r="A104" s="22"/>
      <c r="B104" s="1" t="s">
        <v>28</v>
      </c>
      <c r="C104" s="5"/>
      <c r="E104" s="22"/>
      <c r="F104" s="1" t="s">
        <v>28</v>
      </c>
      <c r="G104" s="5"/>
      <c r="I104" s="22"/>
      <c r="J104" s="1" t="s">
        <v>28</v>
      </c>
      <c r="K104" s="5"/>
      <c r="M104" s="22"/>
      <c r="N104" s="1" t="s">
        <v>28</v>
      </c>
      <c r="O104" s="5"/>
    </row>
    <row r="105" spans="1:15" ht="18">
      <c r="A105" s="26">
        <v>80101</v>
      </c>
      <c r="B105" s="1" t="s">
        <v>28</v>
      </c>
      <c r="C105" s="5">
        <v>2000</v>
      </c>
      <c r="E105" s="26">
        <v>80101</v>
      </c>
      <c r="F105" s="1" t="s">
        <v>28</v>
      </c>
      <c r="G105" s="5"/>
      <c r="I105" s="26">
        <v>80101</v>
      </c>
      <c r="J105" s="1" t="s">
        <v>28</v>
      </c>
      <c r="K105" s="5"/>
      <c r="M105" s="26">
        <v>80101</v>
      </c>
      <c r="N105" s="1" t="s">
        <v>28</v>
      </c>
      <c r="O105" s="5"/>
    </row>
    <row r="106" spans="1:15" ht="18">
      <c r="A106" s="27"/>
      <c r="B106" s="1" t="s">
        <v>33</v>
      </c>
      <c r="C106" s="5"/>
      <c r="E106" s="27"/>
      <c r="F106" s="1" t="s">
        <v>33</v>
      </c>
      <c r="G106" s="5"/>
      <c r="I106" s="27"/>
      <c r="J106" s="1" t="s">
        <v>33</v>
      </c>
      <c r="K106" s="5"/>
      <c r="M106" s="27"/>
      <c r="N106" s="1" t="s">
        <v>33</v>
      </c>
      <c r="O106" s="5"/>
    </row>
    <row r="107" spans="1:15" ht="18">
      <c r="A107" s="11">
        <v>80104</v>
      </c>
      <c r="B107" s="1" t="s">
        <v>28</v>
      </c>
      <c r="C107" s="5"/>
      <c r="E107" s="11">
        <v>80104</v>
      </c>
      <c r="F107" s="1" t="s">
        <v>28</v>
      </c>
      <c r="G107" s="5"/>
      <c r="I107" s="11">
        <v>80104</v>
      </c>
      <c r="J107" s="1" t="s">
        <v>28</v>
      </c>
      <c r="K107" s="5"/>
      <c r="M107" s="11">
        <v>80104</v>
      </c>
      <c r="N107" s="1" t="s">
        <v>28</v>
      </c>
      <c r="O107" s="5"/>
    </row>
    <row r="108" spans="1:15" ht="18">
      <c r="A108" s="26">
        <v>90004</v>
      </c>
      <c r="B108" s="1" t="s">
        <v>28</v>
      </c>
      <c r="C108" s="5"/>
      <c r="E108" s="26">
        <v>90004</v>
      </c>
      <c r="F108" s="1" t="s">
        <v>28</v>
      </c>
      <c r="G108" s="5">
        <v>500</v>
      </c>
      <c r="I108" s="26">
        <v>90004</v>
      </c>
      <c r="J108" s="1" t="s">
        <v>28</v>
      </c>
      <c r="K108" s="5">
        <v>4553.54</v>
      </c>
      <c r="M108" s="26">
        <v>90004</v>
      </c>
      <c r="N108" s="1" t="s">
        <v>28</v>
      </c>
      <c r="O108" s="5"/>
    </row>
    <row r="109" spans="1:15" ht="18">
      <c r="A109" s="32"/>
      <c r="B109" s="1" t="s">
        <v>29</v>
      </c>
      <c r="C109" s="5"/>
      <c r="E109" s="32"/>
      <c r="F109" s="1" t="s">
        <v>29</v>
      </c>
      <c r="G109" s="5">
        <v>500</v>
      </c>
      <c r="I109" s="32"/>
      <c r="J109" s="1" t="s">
        <v>29</v>
      </c>
      <c r="K109" s="5"/>
      <c r="M109" s="32"/>
      <c r="N109" s="1" t="s">
        <v>29</v>
      </c>
      <c r="O109" s="5"/>
    </row>
    <row r="110" spans="1:15" ht="18">
      <c r="A110" s="26">
        <v>90015</v>
      </c>
      <c r="B110" s="1" t="s">
        <v>28</v>
      </c>
      <c r="C110" s="5"/>
      <c r="E110" s="26">
        <v>90015</v>
      </c>
      <c r="F110" s="1" t="s">
        <v>28</v>
      </c>
      <c r="G110" s="5"/>
      <c r="I110" s="26">
        <v>90015</v>
      </c>
      <c r="J110" s="1" t="s">
        <v>28</v>
      </c>
      <c r="K110" s="5"/>
      <c r="M110" s="26">
        <v>90015</v>
      </c>
      <c r="N110" s="1" t="s">
        <v>28</v>
      </c>
      <c r="O110" s="5"/>
    </row>
    <row r="111" spans="1:15" ht="18">
      <c r="A111" s="27"/>
      <c r="B111" s="1" t="s">
        <v>30</v>
      </c>
      <c r="C111" s="5"/>
      <c r="E111" s="27"/>
      <c r="F111" s="1" t="s">
        <v>30</v>
      </c>
      <c r="G111" s="5"/>
      <c r="I111" s="27"/>
      <c r="J111" s="1" t="s">
        <v>30</v>
      </c>
      <c r="K111" s="5"/>
      <c r="M111" s="27"/>
      <c r="N111" s="1" t="s">
        <v>30</v>
      </c>
      <c r="O111" s="5"/>
    </row>
    <row r="112" spans="1:15" ht="18">
      <c r="A112" s="26">
        <v>92109</v>
      </c>
      <c r="B112" s="1" t="s">
        <v>28</v>
      </c>
      <c r="C112" s="5">
        <v>1000</v>
      </c>
      <c r="E112" s="26">
        <v>92109</v>
      </c>
      <c r="F112" s="1" t="s">
        <v>28</v>
      </c>
      <c r="G112" s="5"/>
      <c r="I112" s="26">
        <v>92109</v>
      </c>
      <c r="J112" s="1" t="s">
        <v>28</v>
      </c>
      <c r="K112" s="5">
        <v>700</v>
      </c>
      <c r="M112" s="26">
        <v>92109</v>
      </c>
      <c r="N112" s="1" t="s">
        <v>28</v>
      </c>
      <c r="O112" s="5"/>
    </row>
    <row r="113" spans="1:15" ht="18">
      <c r="A113" s="28"/>
      <c r="B113" s="1" t="s">
        <v>29</v>
      </c>
      <c r="C113" s="5"/>
      <c r="E113" s="28"/>
      <c r="F113" s="1" t="s">
        <v>29</v>
      </c>
      <c r="G113" s="5"/>
      <c r="I113" s="28"/>
      <c r="J113" s="1" t="s">
        <v>29</v>
      </c>
      <c r="K113" s="5"/>
      <c r="M113" s="28"/>
      <c r="N113" s="1" t="s">
        <v>29</v>
      </c>
      <c r="O113" s="5"/>
    </row>
    <row r="114" spans="1:15" ht="18">
      <c r="A114" s="28"/>
      <c r="B114" s="1" t="s">
        <v>30</v>
      </c>
      <c r="C114" s="5"/>
      <c r="E114" s="28"/>
      <c r="F114" s="1" t="s">
        <v>30</v>
      </c>
      <c r="G114" s="5">
        <v>5887.51</v>
      </c>
      <c r="I114" s="28"/>
      <c r="J114" s="1" t="s">
        <v>30</v>
      </c>
      <c r="K114" s="5"/>
      <c r="M114" s="28"/>
      <c r="N114" s="1" t="s">
        <v>30</v>
      </c>
      <c r="O114" s="5">
        <v>5000</v>
      </c>
    </row>
    <row r="115" spans="1:15" ht="18">
      <c r="A115" s="28"/>
      <c r="B115" s="1" t="s">
        <v>34</v>
      </c>
      <c r="C115" s="5"/>
      <c r="E115" s="28"/>
      <c r="F115" s="1" t="s">
        <v>34</v>
      </c>
      <c r="G115" s="5"/>
      <c r="I115" s="28"/>
      <c r="J115" s="1" t="s">
        <v>34</v>
      </c>
      <c r="K115" s="5"/>
      <c r="M115" s="28"/>
      <c r="N115" s="1" t="s">
        <v>34</v>
      </c>
      <c r="O115" s="5"/>
    </row>
    <row r="116" spans="1:15" ht="18">
      <c r="A116" s="26">
        <v>92195</v>
      </c>
      <c r="B116" s="1" t="s">
        <v>28</v>
      </c>
      <c r="C116" s="5">
        <v>2500</v>
      </c>
      <c r="E116" s="26">
        <v>92195</v>
      </c>
      <c r="F116" s="1" t="s">
        <v>28</v>
      </c>
      <c r="G116" s="5">
        <v>4000</v>
      </c>
      <c r="I116" s="26">
        <v>92195</v>
      </c>
      <c r="J116" s="1" t="s">
        <v>28</v>
      </c>
      <c r="K116" s="5">
        <v>2950</v>
      </c>
      <c r="M116" s="26">
        <v>92195</v>
      </c>
      <c r="N116" s="1" t="s">
        <v>28</v>
      </c>
      <c r="O116" s="5">
        <v>1594.89</v>
      </c>
    </row>
    <row r="117" spans="1:15" ht="18">
      <c r="A117" s="27"/>
      <c r="B117" s="1" t="s">
        <v>29</v>
      </c>
      <c r="C117" s="5"/>
      <c r="E117" s="27"/>
      <c r="F117" s="1" t="s">
        <v>29</v>
      </c>
      <c r="G117" s="5"/>
      <c r="I117" s="27"/>
      <c r="J117" s="1" t="s">
        <v>29</v>
      </c>
      <c r="K117" s="5"/>
      <c r="M117" s="27"/>
      <c r="N117" s="1" t="s">
        <v>29</v>
      </c>
      <c r="O117" s="5"/>
    </row>
    <row r="118" spans="1:15" ht="18">
      <c r="A118" s="12">
        <v>92695</v>
      </c>
      <c r="B118" s="1" t="s">
        <v>28</v>
      </c>
      <c r="C118" s="5"/>
      <c r="E118" s="12">
        <v>92695</v>
      </c>
      <c r="F118" s="1" t="s">
        <v>28</v>
      </c>
      <c r="G118" s="5">
        <v>4400</v>
      </c>
      <c r="I118" s="12">
        <v>92695</v>
      </c>
      <c r="J118" s="1" t="s">
        <v>28</v>
      </c>
      <c r="K118" s="5">
        <v>1400</v>
      </c>
      <c r="M118" s="12">
        <v>92695</v>
      </c>
      <c r="N118" s="1" t="s">
        <v>28</v>
      </c>
      <c r="O118" s="5">
        <v>2000</v>
      </c>
    </row>
    <row r="119" spans="1:15" ht="18" thickBot="1">
      <c r="A119" s="30" t="s">
        <v>26</v>
      </c>
      <c r="B119" s="31"/>
      <c r="C119" s="6">
        <f>SUM(C99:C118)</f>
        <v>29503.54</v>
      </c>
      <c r="E119" s="30" t="s">
        <v>26</v>
      </c>
      <c r="F119" s="31"/>
      <c r="G119" s="6">
        <f>SUM(G99:G118)</f>
        <v>16787.510000000002</v>
      </c>
      <c r="I119" s="30" t="s">
        <v>26</v>
      </c>
      <c r="J119" s="31"/>
      <c r="K119" s="6">
        <f>SUM(K99:K118)</f>
        <v>29503.54</v>
      </c>
      <c r="M119" s="30" t="s">
        <v>26</v>
      </c>
      <c r="N119" s="31"/>
      <c r="O119" s="6">
        <f>SUM(O99:O118)</f>
        <v>11594.89</v>
      </c>
    </row>
    <row r="126" ht="14.25" thickBot="1"/>
    <row r="127" spans="1:15" ht="17.25">
      <c r="A127" s="23" t="s">
        <v>16</v>
      </c>
      <c r="B127" s="24"/>
      <c r="C127" s="25"/>
      <c r="E127" s="23" t="s">
        <v>17</v>
      </c>
      <c r="F127" s="24"/>
      <c r="G127" s="25"/>
      <c r="I127" s="23" t="s">
        <v>18</v>
      </c>
      <c r="J127" s="24"/>
      <c r="K127" s="25"/>
      <c r="M127" s="23" t="s">
        <v>19</v>
      </c>
      <c r="N127" s="24"/>
      <c r="O127" s="25"/>
    </row>
    <row r="128" spans="1:15" ht="17.25">
      <c r="A128" s="3" t="s">
        <v>23</v>
      </c>
      <c r="B128" s="2" t="s">
        <v>24</v>
      </c>
      <c r="C128" s="4" t="s">
        <v>25</v>
      </c>
      <c r="E128" s="3" t="s">
        <v>23</v>
      </c>
      <c r="F128" s="2" t="s">
        <v>24</v>
      </c>
      <c r="G128" s="4" t="s">
        <v>25</v>
      </c>
      <c r="I128" s="3" t="s">
        <v>23</v>
      </c>
      <c r="J128" s="2" t="s">
        <v>24</v>
      </c>
      <c r="K128" s="4" t="s">
        <v>25</v>
      </c>
      <c r="M128" s="3" t="s">
        <v>23</v>
      </c>
      <c r="N128" s="2" t="s">
        <v>24</v>
      </c>
      <c r="O128" s="4" t="s">
        <v>25</v>
      </c>
    </row>
    <row r="129" spans="1:15" ht="18">
      <c r="A129" s="26">
        <v>60016</v>
      </c>
      <c r="B129" s="1" t="s">
        <v>28</v>
      </c>
      <c r="C129" s="5">
        <v>7000</v>
      </c>
      <c r="E129" s="26">
        <v>60016</v>
      </c>
      <c r="F129" s="1" t="s">
        <v>28</v>
      </c>
      <c r="G129" s="5">
        <v>5300</v>
      </c>
      <c r="I129" s="26">
        <v>60016</v>
      </c>
      <c r="J129" s="1" t="s">
        <v>28</v>
      </c>
      <c r="K129" s="5">
        <v>3000</v>
      </c>
      <c r="M129" s="26">
        <v>60016</v>
      </c>
      <c r="N129" s="1" t="s">
        <v>28</v>
      </c>
      <c r="O129" s="5">
        <v>6000</v>
      </c>
    </row>
    <row r="130" spans="1:15" ht="18">
      <c r="A130" s="28"/>
      <c r="B130" s="1" t="s">
        <v>29</v>
      </c>
      <c r="C130" s="5"/>
      <c r="E130" s="28"/>
      <c r="F130" s="1" t="s">
        <v>29</v>
      </c>
      <c r="G130" s="5">
        <v>1000</v>
      </c>
      <c r="I130" s="28"/>
      <c r="J130" s="1" t="s">
        <v>29</v>
      </c>
      <c r="K130" s="5"/>
      <c r="M130" s="28"/>
      <c r="N130" s="1" t="s">
        <v>29</v>
      </c>
      <c r="O130" s="5"/>
    </row>
    <row r="131" spans="1:15" ht="18">
      <c r="A131" s="27"/>
      <c r="B131" s="1" t="s">
        <v>30</v>
      </c>
      <c r="C131" s="5">
        <v>10000</v>
      </c>
      <c r="E131" s="27"/>
      <c r="F131" s="1" t="s">
        <v>30</v>
      </c>
      <c r="G131" s="5"/>
      <c r="I131" s="27"/>
      <c r="J131" s="1" t="s">
        <v>30</v>
      </c>
      <c r="K131" s="5">
        <v>9000</v>
      </c>
      <c r="M131" s="27"/>
      <c r="N131" s="1" t="s">
        <v>30</v>
      </c>
      <c r="O131" s="5"/>
    </row>
    <row r="132" spans="1:15" ht="18">
      <c r="A132" s="12">
        <v>75075</v>
      </c>
      <c r="B132" s="1" t="s">
        <v>28</v>
      </c>
      <c r="C132" s="5"/>
      <c r="E132" s="12">
        <v>75075</v>
      </c>
      <c r="F132" s="1" t="s">
        <v>28</v>
      </c>
      <c r="G132" s="5"/>
      <c r="I132" s="12">
        <v>75075</v>
      </c>
      <c r="J132" s="1" t="s">
        <v>28</v>
      </c>
      <c r="K132" s="5"/>
      <c r="M132" s="12">
        <v>75075</v>
      </c>
      <c r="N132" s="1" t="s">
        <v>28</v>
      </c>
      <c r="O132" s="5"/>
    </row>
    <row r="133" spans="1:15" ht="18">
      <c r="A133" s="21" t="s">
        <v>22</v>
      </c>
      <c r="B133" s="1" t="s">
        <v>31</v>
      </c>
      <c r="C133" s="5"/>
      <c r="E133" s="21" t="s">
        <v>22</v>
      </c>
      <c r="F133" s="1" t="s">
        <v>31</v>
      </c>
      <c r="G133" s="5"/>
      <c r="I133" s="21" t="s">
        <v>22</v>
      </c>
      <c r="J133" s="1" t="s">
        <v>31</v>
      </c>
      <c r="K133" s="5"/>
      <c r="M133" s="21" t="s">
        <v>22</v>
      </c>
      <c r="N133" s="1" t="s">
        <v>31</v>
      </c>
      <c r="O133" s="5"/>
    </row>
    <row r="134" spans="1:15" ht="18">
      <c r="A134" s="22"/>
      <c r="B134" s="1" t="s">
        <v>28</v>
      </c>
      <c r="C134" s="5"/>
      <c r="E134" s="22"/>
      <c r="F134" s="1" t="s">
        <v>28</v>
      </c>
      <c r="G134" s="5"/>
      <c r="I134" s="22"/>
      <c r="J134" s="1" t="s">
        <v>28</v>
      </c>
      <c r="K134" s="5">
        <v>1000</v>
      </c>
      <c r="M134" s="22"/>
      <c r="N134" s="1" t="s">
        <v>28</v>
      </c>
      <c r="O134" s="5"/>
    </row>
    <row r="135" spans="1:15" ht="18">
      <c r="A135" s="26">
        <v>80101</v>
      </c>
      <c r="B135" s="1" t="s">
        <v>28</v>
      </c>
      <c r="C135" s="5"/>
      <c r="E135" s="26">
        <v>80101</v>
      </c>
      <c r="F135" s="1" t="s">
        <v>28</v>
      </c>
      <c r="G135" s="5"/>
      <c r="I135" s="26">
        <v>80101</v>
      </c>
      <c r="J135" s="1" t="s">
        <v>28</v>
      </c>
      <c r="K135" s="5">
        <v>400</v>
      </c>
      <c r="M135" s="26">
        <v>80101</v>
      </c>
      <c r="N135" s="1" t="s">
        <v>28</v>
      </c>
      <c r="O135" s="5"/>
    </row>
    <row r="136" spans="1:15" ht="18">
      <c r="A136" s="27"/>
      <c r="B136" s="1" t="s">
        <v>33</v>
      </c>
      <c r="C136" s="5"/>
      <c r="E136" s="27"/>
      <c r="F136" s="1" t="s">
        <v>33</v>
      </c>
      <c r="G136" s="5"/>
      <c r="I136" s="27"/>
      <c r="J136" s="1" t="s">
        <v>33</v>
      </c>
      <c r="K136" s="5"/>
      <c r="M136" s="27"/>
      <c r="N136" s="1" t="s">
        <v>33</v>
      </c>
      <c r="O136" s="5"/>
    </row>
    <row r="137" spans="1:15" ht="18">
      <c r="A137" s="11">
        <v>80104</v>
      </c>
      <c r="B137" s="1" t="s">
        <v>28</v>
      </c>
      <c r="C137" s="5"/>
      <c r="E137" s="11">
        <v>80104</v>
      </c>
      <c r="F137" s="1" t="s">
        <v>28</v>
      </c>
      <c r="G137" s="5"/>
      <c r="I137" s="11">
        <v>80104</v>
      </c>
      <c r="J137" s="1" t="s">
        <v>28</v>
      </c>
      <c r="K137" s="5"/>
      <c r="M137" s="11">
        <v>80104</v>
      </c>
      <c r="N137" s="1" t="s">
        <v>28</v>
      </c>
      <c r="O137" s="5"/>
    </row>
    <row r="138" spans="1:15" ht="18">
      <c r="A138" s="26">
        <v>90004</v>
      </c>
      <c r="B138" s="1" t="s">
        <v>28</v>
      </c>
      <c r="C138" s="5"/>
      <c r="E138" s="26">
        <v>90004</v>
      </c>
      <c r="F138" s="1" t="s">
        <v>28</v>
      </c>
      <c r="G138" s="5">
        <v>1466.66</v>
      </c>
      <c r="I138" s="26">
        <v>90004</v>
      </c>
      <c r="J138" s="1" t="s">
        <v>28</v>
      </c>
      <c r="K138" s="5">
        <v>515.46</v>
      </c>
      <c r="M138" s="26">
        <v>90004</v>
      </c>
      <c r="N138" s="1" t="s">
        <v>28</v>
      </c>
      <c r="O138" s="5"/>
    </row>
    <row r="139" spans="1:15" ht="18">
      <c r="A139" s="32"/>
      <c r="B139" s="1" t="s">
        <v>29</v>
      </c>
      <c r="C139" s="5"/>
      <c r="E139" s="32"/>
      <c r="F139" s="1" t="s">
        <v>29</v>
      </c>
      <c r="G139" s="5"/>
      <c r="I139" s="32"/>
      <c r="J139" s="1" t="s">
        <v>29</v>
      </c>
      <c r="K139" s="5"/>
      <c r="M139" s="32"/>
      <c r="N139" s="1" t="s">
        <v>29</v>
      </c>
      <c r="O139" s="5"/>
    </row>
    <row r="140" spans="1:15" ht="18">
      <c r="A140" s="26">
        <v>90015</v>
      </c>
      <c r="B140" s="1" t="s">
        <v>28</v>
      </c>
      <c r="C140" s="5"/>
      <c r="E140" s="26">
        <v>90015</v>
      </c>
      <c r="F140" s="1" t="s">
        <v>28</v>
      </c>
      <c r="G140" s="5"/>
      <c r="I140" s="26">
        <v>90015</v>
      </c>
      <c r="J140" s="1" t="s">
        <v>28</v>
      </c>
      <c r="K140" s="5"/>
      <c r="M140" s="26">
        <v>90015</v>
      </c>
      <c r="N140" s="1" t="s">
        <v>28</v>
      </c>
      <c r="O140" s="5">
        <v>2000</v>
      </c>
    </row>
    <row r="141" spans="1:15" ht="18">
      <c r="A141" s="27"/>
      <c r="B141" s="1" t="s">
        <v>30</v>
      </c>
      <c r="C141" s="5"/>
      <c r="E141" s="27"/>
      <c r="F141" s="1" t="s">
        <v>30</v>
      </c>
      <c r="G141" s="5"/>
      <c r="I141" s="27"/>
      <c r="J141" s="1" t="s">
        <v>30</v>
      </c>
      <c r="K141" s="5"/>
      <c r="M141" s="27"/>
      <c r="N141" s="1" t="s">
        <v>30</v>
      </c>
      <c r="O141" s="5"/>
    </row>
    <row r="142" spans="1:15" ht="18">
      <c r="A142" s="26">
        <v>92109</v>
      </c>
      <c r="B142" s="1" t="s">
        <v>28</v>
      </c>
      <c r="C142" s="5">
        <v>2000</v>
      </c>
      <c r="E142" s="26">
        <v>92109</v>
      </c>
      <c r="F142" s="1" t="s">
        <v>28</v>
      </c>
      <c r="G142" s="5">
        <v>700</v>
      </c>
      <c r="I142" s="26">
        <v>92109</v>
      </c>
      <c r="J142" s="1" t="s">
        <v>28</v>
      </c>
      <c r="K142" s="5"/>
      <c r="M142" s="26">
        <v>92109</v>
      </c>
      <c r="N142" s="1" t="s">
        <v>28</v>
      </c>
      <c r="O142" s="5">
        <v>2630.63</v>
      </c>
    </row>
    <row r="143" spans="1:15" ht="18">
      <c r="A143" s="28"/>
      <c r="B143" s="1" t="s">
        <v>29</v>
      </c>
      <c r="C143" s="5"/>
      <c r="E143" s="28"/>
      <c r="F143" s="1" t="s">
        <v>29</v>
      </c>
      <c r="G143" s="5">
        <v>400</v>
      </c>
      <c r="I143" s="28"/>
      <c r="J143" s="1" t="s">
        <v>29</v>
      </c>
      <c r="K143" s="5"/>
      <c r="M143" s="28"/>
      <c r="N143" s="1" t="s">
        <v>29</v>
      </c>
      <c r="O143" s="5"/>
    </row>
    <row r="144" spans="1:15" ht="18">
      <c r="A144" s="28"/>
      <c r="B144" s="1" t="s">
        <v>30</v>
      </c>
      <c r="C144" s="5"/>
      <c r="E144" s="28"/>
      <c r="F144" s="1" t="s">
        <v>30</v>
      </c>
      <c r="G144" s="5"/>
      <c r="I144" s="28"/>
      <c r="J144" s="1" t="s">
        <v>30</v>
      </c>
      <c r="K144" s="5"/>
      <c r="M144" s="28"/>
      <c r="N144" s="1" t="s">
        <v>30</v>
      </c>
      <c r="O144" s="5"/>
    </row>
    <row r="145" spans="1:15" ht="18">
      <c r="A145" s="28"/>
      <c r="B145" s="1" t="s">
        <v>34</v>
      </c>
      <c r="C145" s="5">
        <v>4300</v>
      </c>
      <c r="E145" s="28"/>
      <c r="F145" s="1" t="s">
        <v>34</v>
      </c>
      <c r="G145" s="5"/>
      <c r="I145" s="28"/>
      <c r="J145" s="1" t="s">
        <v>34</v>
      </c>
      <c r="K145" s="5"/>
      <c r="M145" s="28"/>
      <c r="N145" s="1" t="s">
        <v>34</v>
      </c>
      <c r="O145" s="5"/>
    </row>
    <row r="146" spans="1:15" ht="18">
      <c r="A146" s="26">
        <v>92195</v>
      </c>
      <c r="B146" s="1" t="s">
        <v>28</v>
      </c>
      <c r="C146" s="5">
        <v>6203.54</v>
      </c>
      <c r="E146" s="26">
        <v>92195</v>
      </c>
      <c r="F146" s="1" t="s">
        <v>28</v>
      </c>
      <c r="G146" s="5">
        <v>3600</v>
      </c>
      <c r="I146" s="26">
        <v>92195</v>
      </c>
      <c r="J146" s="1" t="s">
        <v>28</v>
      </c>
      <c r="K146" s="5">
        <v>1000</v>
      </c>
      <c r="M146" s="26">
        <v>92195</v>
      </c>
      <c r="N146" s="1" t="s">
        <v>28</v>
      </c>
      <c r="O146" s="5">
        <v>3000</v>
      </c>
    </row>
    <row r="147" spans="1:15" ht="18">
      <c r="A147" s="27"/>
      <c r="B147" s="1" t="s">
        <v>29</v>
      </c>
      <c r="C147" s="5"/>
      <c r="E147" s="27"/>
      <c r="F147" s="1" t="s">
        <v>29</v>
      </c>
      <c r="G147" s="5">
        <v>1400</v>
      </c>
      <c r="I147" s="27"/>
      <c r="J147" s="1" t="s">
        <v>29</v>
      </c>
      <c r="K147" s="5"/>
      <c r="M147" s="27"/>
      <c r="N147" s="1" t="s">
        <v>29</v>
      </c>
      <c r="O147" s="5"/>
    </row>
    <row r="148" spans="1:15" ht="18">
      <c r="A148" s="12">
        <v>92695</v>
      </c>
      <c r="B148" s="1" t="s">
        <v>28</v>
      </c>
      <c r="C148" s="5"/>
      <c r="E148" s="12">
        <v>92695</v>
      </c>
      <c r="F148" s="1" t="s">
        <v>28</v>
      </c>
      <c r="G148" s="5"/>
      <c r="I148" s="12">
        <v>92695</v>
      </c>
      <c r="J148" s="1" t="s">
        <v>28</v>
      </c>
      <c r="K148" s="5">
        <v>1400</v>
      </c>
      <c r="M148" s="12">
        <v>92695</v>
      </c>
      <c r="N148" s="1" t="s">
        <v>28</v>
      </c>
      <c r="O148" s="5"/>
    </row>
    <row r="149" spans="1:15" ht="18" thickBot="1">
      <c r="A149" s="30" t="s">
        <v>26</v>
      </c>
      <c r="B149" s="31"/>
      <c r="C149" s="6">
        <f>SUM(C129:C148)</f>
        <v>29503.54</v>
      </c>
      <c r="E149" s="30" t="s">
        <v>26</v>
      </c>
      <c r="F149" s="31"/>
      <c r="G149" s="6">
        <f>SUM(G129:G148)</f>
        <v>13866.66</v>
      </c>
      <c r="I149" s="30" t="s">
        <v>26</v>
      </c>
      <c r="J149" s="31"/>
      <c r="K149" s="6">
        <f>SUM(K129:K148)</f>
        <v>16315.46</v>
      </c>
      <c r="M149" s="30" t="s">
        <v>26</v>
      </c>
      <c r="N149" s="31"/>
      <c r="O149" s="6">
        <f>SUM(O129:O148)</f>
        <v>13630.630000000001</v>
      </c>
    </row>
    <row r="156" ht="14.25" thickBot="1"/>
    <row r="157" spans="1:15" ht="17.25">
      <c r="A157" s="23" t="s">
        <v>20</v>
      </c>
      <c r="B157" s="24"/>
      <c r="C157" s="25"/>
      <c r="E157" s="23" t="s">
        <v>21</v>
      </c>
      <c r="F157" s="24"/>
      <c r="G157" s="25"/>
      <c r="I157" s="8"/>
      <c r="J157" s="8"/>
      <c r="K157" s="8"/>
      <c r="M157" s="23" t="s">
        <v>27</v>
      </c>
      <c r="N157" s="24"/>
      <c r="O157" s="25"/>
    </row>
    <row r="158" spans="1:15" ht="17.25">
      <c r="A158" s="3" t="s">
        <v>23</v>
      </c>
      <c r="B158" s="2" t="s">
        <v>24</v>
      </c>
      <c r="C158" s="4" t="s">
        <v>25</v>
      </c>
      <c r="E158" s="3" t="s">
        <v>23</v>
      </c>
      <c r="F158" s="2" t="s">
        <v>24</v>
      </c>
      <c r="G158" s="4" t="s">
        <v>25</v>
      </c>
      <c r="I158" s="8"/>
      <c r="J158" s="8"/>
      <c r="K158" s="8"/>
      <c r="M158" s="3" t="s">
        <v>23</v>
      </c>
      <c r="N158" s="2" t="s">
        <v>24</v>
      </c>
      <c r="O158" s="4" t="s">
        <v>25</v>
      </c>
    </row>
    <row r="159" spans="1:15" ht="18">
      <c r="A159" s="26">
        <v>60016</v>
      </c>
      <c r="B159" s="1" t="s">
        <v>28</v>
      </c>
      <c r="C159" s="5">
        <v>6000</v>
      </c>
      <c r="E159" s="26">
        <v>60016</v>
      </c>
      <c r="F159" s="1" t="s">
        <v>28</v>
      </c>
      <c r="G159" s="5">
        <v>3000</v>
      </c>
      <c r="I159" s="33"/>
      <c r="J159" s="13"/>
      <c r="K159" s="14"/>
      <c r="M159" s="26">
        <v>60016</v>
      </c>
      <c r="N159" s="1" t="s">
        <v>28</v>
      </c>
      <c r="O159" s="5">
        <f aca="true" t="shared" si="0" ref="O159:O178">C10+G10+K10+O10+C39+G39+K39+O39+C69+G69+K69+O69+C99+G99+K99+O99+C129+G129+K129+O129+C159+G159</f>
        <v>89904.32</v>
      </c>
    </row>
    <row r="160" spans="1:15" ht="18">
      <c r="A160" s="28"/>
      <c r="B160" s="1" t="s">
        <v>29</v>
      </c>
      <c r="C160" s="5"/>
      <c r="E160" s="28"/>
      <c r="F160" s="1" t="s">
        <v>29</v>
      </c>
      <c r="G160" s="5"/>
      <c r="I160" s="33"/>
      <c r="J160" s="13"/>
      <c r="K160" s="14"/>
      <c r="M160" s="28"/>
      <c r="N160" s="1" t="s">
        <v>29</v>
      </c>
      <c r="O160" s="5">
        <f t="shared" si="0"/>
        <v>1000</v>
      </c>
    </row>
    <row r="161" spans="1:15" ht="18">
      <c r="A161" s="27"/>
      <c r="B161" s="1" t="s">
        <v>30</v>
      </c>
      <c r="C161" s="5"/>
      <c r="E161" s="27"/>
      <c r="F161" s="1" t="s">
        <v>30</v>
      </c>
      <c r="G161" s="5">
        <v>800</v>
      </c>
      <c r="I161" s="33"/>
      <c r="J161" s="13"/>
      <c r="K161" s="14"/>
      <c r="M161" s="27"/>
      <c r="N161" s="1" t="s">
        <v>30</v>
      </c>
      <c r="O161" s="5">
        <f t="shared" si="0"/>
        <v>65003.54</v>
      </c>
    </row>
    <row r="162" spans="1:15" ht="18">
      <c r="A162" s="12">
        <v>75075</v>
      </c>
      <c r="B162" s="1" t="s">
        <v>28</v>
      </c>
      <c r="C162" s="5"/>
      <c r="E162" s="12">
        <v>75075</v>
      </c>
      <c r="F162" s="1" t="s">
        <v>28</v>
      </c>
      <c r="G162" s="5"/>
      <c r="I162" s="15"/>
      <c r="J162" s="13"/>
      <c r="K162" s="14"/>
      <c r="M162" s="12">
        <v>75075</v>
      </c>
      <c r="N162" s="1" t="s">
        <v>28</v>
      </c>
      <c r="O162" s="5">
        <f t="shared" si="0"/>
        <v>500</v>
      </c>
    </row>
    <row r="163" spans="1:15" ht="18">
      <c r="A163" s="21" t="s">
        <v>22</v>
      </c>
      <c r="B163" s="1" t="s">
        <v>31</v>
      </c>
      <c r="C163" s="5"/>
      <c r="E163" s="21" t="s">
        <v>22</v>
      </c>
      <c r="F163" s="1" t="s">
        <v>31</v>
      </c>
      <c r="G163" s="5"/>
      <c r="I163" s="34"/>
      <c r="J163" s="13"/>
      <c r="K163" s="14"/>
      <c r="M163" s="21" t="s">
        <v>22</v>
      </c>
      <c r="N163" s="1" t="s">
        <v>31</v>
      </c>
      <c r="O163" s="5">
        <f t="shared" si="0"/>
        <v>2100</v>
      </c>
    </row>
    <row r="164" spans="1:15" ht="18">
      <c r="A164" s="22"/>
      <c r="B164" s="1" t="s">
        <v>28</v>
      </c>
      <c r="C164" s="5">
        <v>500</v>
      </c>
      <c r="E164" s="22"/>
      <c r="F164" s="1" t="s">
        <v>28</v>
      </c>
      <c r="G164" s="5"/>
      <c r="I164" s="34"/>
      <c r="J164" s="13"/>
      <c r="K164" s="14"/>
      <c r="M164" s="22"/>
      <c r="N164" s="1" t="s">
        <v>28</v>
      </c>
      <c r="O164" s="5">
        <f t="shared" si="0"/>
        <v>1500</v>
      </c>
    </row>
    <row r="165" spans="1:15" ht="18">
      <c r="A165" s="26">
        <v>80101</v>
      </c>
      <c r="B165" s="1" t="s">
        <v>28</v>
      </c>
      <c r="C165" s="5"/>
      <c r="E165" s="26">
        <v>80101</v>
      </c>
      <c r="F165" s="1" t="s">
        <v>28</v>
      </c>
      <c r="G165" s="5"/>
      <c r="I165" s="33"/>
      <c r="J165" s="13"/>
      <c r="K165" s="14"/>
      <c r="M165" s="26">
        <v>80101</v>
      </c>
      <c r="N165" s="1" t="s">
        <v>28</v>
      </c>
      <c r="O165" s="5">
        <f t="shared" si="0"/>
        <v>4650</v>
      </c>
    </row>
    <row r="166" spans="1:15" ht="18">
      <c r="A166" s="27"/>
      <c r="B166" s="1" t="s">
        <v>33</v>
      </c>
      <c r="C166" s="5"/>
      <c r="E166" s="27"/>
      <c r="F166" s="1" t="s">
        <v>33</v>
      </c>
      <c r="G166" s="5"/>
      <c r="I166" s="33"/>
      <c r="J166" s="13"/>
      <c r="K166" s="14"/>
      <c r="M166" s="27"/>
      <c r="N166" s="1" t="s">
        <v>33</v>
      </c>
      <c r="O166" s="5">
        <f t="shared" si="0"/>
        <v>192.05</v>
      </c>
    </row>
    <row r="167" spans="1:15" ht="18">
      <c r="A167" s="11">
        <v>80104</v>
      </c>
      <c r="B167" s="1" t="s">
        <v>28</v>
      </c>
      <c r="C167" s="5"/>
      <c r="E167" s="11">
        <v>80104</v>
      </c>
      <c r="F167" s="1" t="s">
        <v>28</v>
      </c>
      <c r="G167" s="5"/>
      <c r="I167" s="16"/>
      <c r="J167" s="13"/>
      <c r="K167" s="14"/>
      <c r="M167" s="11">
        <v>80104</v>
      </c>
      <c r="N167" s="1" t="s">
        <v>28</v>
      </c>
      <c r="O167" s="5">
        <f t="shared" si="0"/>
        <v>500</v>
      </c>
    </row>
    <row r="168" spans="1:15" ht="18">
      <c r="A168" s="26">
        <v>90004</v>
      </c>
      <c r="B168" s="1" t="s">
        <v>28</v>
      </c>
      <c r="C168" s="5"/>
      <c r="E168" s="26">
        <v>90004</v>
      </c>
      <c r="F168" s="1" t="s">
        <v>28</v>
      </c>
      <c r="G168" s="5">
        <v>1600</v>
      </c>
      <c r="I168" s="33"/>
      <c r="J168" s="13"/>
      <c r="K168" s="14"/>
      <c r="M168" s="26">
        <v>90004</v>
      </c>
      <c r="N168" s="1" t="s">
        <v>28</v>
      </c>
      <c r="O168" s="5">
        <f t="shared" si="0"/>
        <v>17167.29</v>
      </c>
    </row>
    <row r="169" spans="1:15" ht="18">
      <c r="A169" s="32"/>
      <c r="B169" s="1" t="s">
        <v>29</v>
      </c>
      <c r="C169" s="5"/>
      <c r="E169" s="32"/>
      <c r="F169" s="1" t="s">
        <v>29</v>
      </c>
      <c r="G169" s="5"/>
      <c r="I169" s="35"/>
      <c r="J169" s="13"/>
      <c r="K169" s="14"/>
      <c r="M169" s="32"/>
      <c r="N169" s="1" t="s">
        <v>29</v>
      </c>
      <c r="O169" s="5">
        <f t="shared" si="0"/>
        <v>500</v>
      </c>
    </row>
    <row r="170" spans="1:15" ht="18">
      <c r="A170" s="26">
        <v>90015</v>
      </c>
      <c r="B170" s="1" t="s">
        <v>28</v>
      </c>
      <c r="C170" s="5"/>
      <c r="E170" s="26">
        <v>90015</v>
      </c>
      <c r="F170" s="1" t="s">
        <v>28</v>
      </c>
      <c r="G170" s="5"/>
      <c r="I170" s="33"/>
      <c r="J170" s="13"/>
      <c r="K170" s="14"/>
      <c r="M170" s="26">
        <v>90015</v>
      </c>
      <c r="N170" s="1" t="s">
        <v>28</v>
      </c>
      <c r="O170" s="5">
        <f t="shared" si="0"/>
        <v>2000</v>
      </c>
    </row>
    <row r="171" spans="1:15" ht="18">
      <c r="A171" s="27"/>
      <c r="B171" s="1" t="s">
        <v>30</v>
      </c>
      <c r="C171" s="5">
        <v>3000</v>
      </c>
      <c r="E171" s="27"/>
      <c r="F171" s="1" t="s">
        <v>30</v>
      </c>
      <c r="G171" s="5"/>
      <c r="I171" s="33"/>
      <c r="J171" s="13"/>
      <c r="K171" s="14"/>
      <c r="M171" s="27"/>
      <c r="N171" s="1" t="s">
        <v>30</v>
      </c>
      <c r="O171" s="5">
        <f t="shared" si="0"/>
        <v>5000</v>
      </c>
    </row>
    <row r="172" spans="1:15" ht="18">
      <c r="A172" s="26">
        <v>92109</v>
      </c>
      <c r="B172" s="1" t="s">
        <v>28</v>
      </c>
      <c r="C172" s="5">
        <v>2250</v>
      </c>
      <c r="E172" s="26">
        <v>92109</v>
      </c>
      <c r="F172" s="1" t="s">
        <v>28</v>
      </c>
      <c r="G172" s="5"/>
      <c r="I172" s="33"/>
      <c r="J172" s="13"/>
      <c r="K172" s="14"/>
      <c r="M172" s="26">
        <v>92109</v>
      </c>
      <c r="N172" s="1" t="s">
        <v>28</v>
      </c>
      <c r="O172" s="5">
        <f t="shared" si="0"/>
        <v>24529.73</v>
      </c>
    </row>
    <row r="173" spans="1:15" ht="18">
      <c r="A173" s="28"/>
      <c r="B173" s="1" t="s">
        <v>29</v>
      </c>
      <c r="C173" s="5"/>
      <c r="E173" s="28"/>
      <c r="F173" s="1" t="s">
        <v>29</v>
      </c>
      <c r="G173" s="5"/>
      <c r="I173" s="33"/>
      <c r="J173" s="13"/>
      <c r="K173" s="14"/>
      <c r="M173" s="28"/>
      <c r="N173" s="1" t="s">
        <v>29</v>
      </c>
      <c r="O173" s="5">
        <f t="shared" si="0"/>
        <v>400</v>
      </c>
    </row>
    <row r="174" spans="1:15" ht="18">
      <c r="A174" s="28"/>
      <c r="B174" s="1" t="s">
        <v>30</v>
      </c>
      <c r="C174" s="5"/>
      <c r="E174" s="28"/>
      <c r="F174" s="1" t="s">
        <v>30</v>
      </c>
      <c r="G174" s="5"/>
      <c r="I174" s="33"/>
      <c r="J174" s="13"/>
      <c r="K174" s="14"/>
      <c r="M174" s="28"/>
      <c r="N174" s="1" t="s">
        <v>30</v>
      </c>
      <c r="O174" s="5">
        <f t="shared" si="0"/>
        <v>46345.55</v>
      </c>
    </row>
    <row r="175" spans="1:15" ht="18">
      <c r="A175" s="28"/>
      <c r="B175" s="1" t="s">
        <v>34</v>
      </c>
      <c r="C175" s="5"/>
      <c r="E175" s="28"/>
      <c r="F175" s="1" t="s">
        <v>34</v>
      </c>
      <c r="G175" s="5"/>
      <c r="I175" s="33"/>
      <c r="J175" s="13"/>
      <c r="K175" s="14"/>
      <c r="M175" s="28"/>
      <c r="N175" s="1" t="s">
        <v>34</v>
      </c>
      <c r="O175" s="5">
        <f t="shared" si="0"/>
        <v>4300</v>
      </c>
    </row>
    <row r="176" spans="1:15" ht="18">
      <c r="A176" s="26">
        <v>92195</v>
      </c>
      <c r="B176" s="1" t="s">
        <v>28</v>
      </c>
      <c r="C176" s="5">
        <v>1143.05</v>
      </c>
      <c r="E176" s="26">
        <v>92195</v>
      </c>
      <c r="F176" s="1" t="s">
        <v>28</v>
      </c>
      <c r="G176" s="5">
        <v>1500</v>
      </c>
      <c r="I176" s="33"/>
      <c r="J176" s="13"/>
      <c r="K176" s="14"/>
      <c r="M176" s="26">
        <v>92195</v>
      </c>
      <c r="N176" s="1" t="s">
        <v>28</v>
      </c>
      <c r="O176" s="5">
        <f t="shared" si="0"/>
        <v>49165.01</v>
      </c>
    </row>
    <row r="177" spans="1:15" ht="18">
      <c r="A177" s="27"/>
      <c r="B177" s="1" t="s">
        <v>29</v>
      </c>
      <c r="C177" s="5"/>
      <c r="E177" s="27"/>
      <c r="F177" s="1" t="s">
        <v>29</v>
      </c>
      <c r="G177" s="5"/>
      <c r="I177" s="33"/>
      <c r="J177" s="13"/>
      <c r="K177" s="14"/>
      <c r="M177" s="27"/>
      <c r="N177" s="1" t="s">
        <v>29</v>
      </c>
      <c r="O177" s="5">
        <f t="shared" si="0"/>
        <v>3200</v>
      </c>
    </row>
    <row r="178" spans="1:15" ht="18">
      <c r="A178" s="12">
        <v>92695</v>
      </c>
      <c r="B178" s="1" t="s">
        <v>28</v>
      </c>
      <c r="C178" s="5"/>
      <c r="E178" s="12">
        <v>92695</v>
      </c>
      <c r="F178" s="1" t="s">
        <v>28</v>
      </c>
      <c r="G178" s="5">
        <v>1390.49</v>
      </c>
      <c r="I178" s="15"/>
      <c r="J178" s="13"/>
      <c r="K178" s="14"/>
      <c r="M178" s="12">
        <v>92695</v>
      </c>
      <c r="N178" s="1" t="s">
        <v>28</v>
      </c>
      <c r="O178" s="5">
        <f t="shared" si="0"/>
        <v>20743.11</v>
      </c>
    </row>
    <row r="179" spans="1:15" ht="18" thickBot="1">
      <c r="A179" s="30" t="s">
        <v>26</v>
      </c>
      <c r="B179" s="31"/>
      <c r="C179" s="6">
        <f>SUM(C159:C178)</f>
        <v>12893.05</v>
      </c>
      <c r="E179" s="30" t="s">
        <v>26</v>
      </c>
      <c r="F179" s="31"/>
      <c r="G179" s="6">
        <f>SUM(G159:G178)</f>
        <v>8290.49</v>
      </c>
      <c r="I179" s="36"/>
      <c r="J179" s="36"/>
      <c r="K179" s="17"/>
      <c r="M179" s="30" t="s">
        <v>26</v>
      </c>
      <c r="N179" s="31"/>
      <c r="O179" s="6">
        <f>SUM(O159:O178)</f>
        <v>338700.60000000003</v>
      </c>
    </row>
  </sheetData>
  <sheetProtection/>
  <mergeCells count="216">
    <mergeCell ref="A179:B179"/>
    <mergeCell ref="E179:F179"/>
    <mergeCell ref="I179:J179"/>
    <mergeCell ref="M179:N179"/>
    <mergeCell ref="A172:A175"/>
    <mergeCell ref="E172:E175"/>
    <mergeCell ref="I172:I175"/>
    <mergeCell ref="M172:M175"/>
    <mergeCell ref="A176:A177"/>
    <mergeCell ref="E176:E177"/>
    <mergeCell ref="I176:I177"/>
    <mergeCell ref="M176:M177"/>
    <mergeCell ref="A168:A169"/>
    <mergeCell ref="E168:E169"/>
    <mergeCell ref="I168:I169"/>
    <mergeCell ref="M168:M169"/>
    <mergeCell ref="A163:A164"/>
    <mergeCell ref="A170:A171"/>
    <mergeCell ref="E170:E171"/>
    <mergeCell ref="I170:I171"/>
    <mergeCell ref="M170:M171"/>
    <mergeCell ref="A159:A161"/>
    <mergeCell ref="E159:E161"/>
    <mergeCell ref="I159:I161"/>
    <mergeCell ref="M159:M161"/>
    <mergeCell ref="I163:I164"/>
    <mergeCell ref="A165:A166"/>
    <mergeCell ref="E165:E166"/>
    <mergeCell ref="I165:I166"/>
    <mergeCell ref="M165:M166"/>
    <mergeCell ref="A146:A147"/>
    <mergeCell ref="E146:E147"/>
    <mergeCell ref="I146:I147"/>
    <mergeCell ref="M146:M147"/>
    <mergeCell ref="A149:B149"/>
    <mergeCell ref="E149:F149"/>
    <mergeCell ref="A140:A141"/>
    <mergeCell ref="E140:E141"/>
    <mergeCell ref="I140:I141"/>
    <mergeCell ref="M140:M141"/>
    <mergeCell ref="A142:A145"/>
    <mergeCell ref="E142:E145"/>
    <mergeCell ref="I142:I145"/>
    <mergeCell ref="M142:M145"/>
    <mergeCell ref="M135:M136"/>
    <mergeCell ref="E138:E139"/>
    <mergeCell ref="I138:I139"/>
    <mergeCell ref="M138:M139"/>
    <mergeCell ref="I149:J149"/>
    <mergeCell ref="M149:N149"/>
    <mergeCell ref="A116:A117"/>
    <mergeCell ref="E116:E117"/>
    <mergeCell ref="I116:I117"/>
    <mergeCell ref="M116:M117"/>
    <mergeCell ref="A119:B119"/>
    <mergeCell ref="E119:F119"/>
    <mergeCell ref="I119:J119"/>
    <mergeCell ref="M119:N119"/>
    <mergeCell ref="A110:A111"/>
    <mergeCell ref="E110:E111"/>
    <mergeCell ref="I110:I111"/>
    <mergeCell ref="M110:M111"/>
    <mergeCell ref="A112:A115"/>
    <mergeCell ref="E112:E115"/>
    <mergeCell ref="I112:I115"/>
    <mergeCell ref="M112:M115"/>
    <mergeCell ref="A105:A106"/>
    <mergeCell ref="E105:E106"/>
    <mergeCell ref="I105:I106"/>
    <mergeCell ref="M105:M106"/>
    <mergeCell ref="A108:A109"/>
    <mergeCell ref="E108:E109"/>
    <mergeCell ref="I108:I109"/>
    <mergeCell ref="M108:M109"/>
    <mergeCell ref="A89:B89"/>
    <mergeCell ref="E89:F89"/>
    <mergeCell ref="I89:J89"/>
    <mergeCell ref="M89:N89"/>
    <mergeCell ref="A99:A101"/>
    <mergeCell ref="E99:E101"/>
    <mergeCell ref="I99:I101"/>
    <mergeCell ref="M99:M101"/>
    <mergeCell ref="A97:C97"/>
    <mergeCell ref="E97:G97"/>
    <mergeCell ref="A82:A85"/>
    <mergeCell ref="E82:E85"/>
    <mergeCell ref="I82:I85"/>
    <mergeCell ref="M82:M85"/>
    <mergeCell ref="A86:A87"/>
    <mergeCell ref="E86:E87"/>
    <mergeCell ref="I86:I87"/>
    <mergeCell ref="M86:M87"/>
    <mergeCell ref="A78:A79"/>
    <mergeCell ref="E78:E79"/>
    <mergeCell ref="I78:I79"/>
    <mergeCell ref="M78:M79"/>
    <mergeCell ref="A80:A81"/>
    <mergeCell ref="E80:E81"/>
    <mergeCell ref="I80:I81"/>
    <mergeCell ref="M80:M81"/>
    <mergeCell ref="A69:A71"/>
    <mergeCell ref="E69:E71"/>
    <mergeCell ref="I69:I71"/>
    <mergeCell ref="M69:M71"/>
    <mergeCell ref="A75:A76"/>
    <mergeCell ref="E75:E76"/>
    <mergeCell ref="I75:I76"/>
    <mergeCell ref="M75:M76"/>
    <mergeCell ref="A73:A74"/>
    <mergeCell ref="E73:E74"/>
    <mergeCell ref="A56:A57"/>
    <mergeCell ref="E56:E57"/>
    <mergeCell ref="I56:I57"/>
    <mergeCell ref="M56:M57"/>
    <mergeCell ref="A59:B59"/>
    <mergeCell ref="E59:F59"/>
    <mergeCell ref="I59:J59"/>
    <mergeCell ref="M59:N59"/>
    <mergeCell ref="A50:A51"/>
    <mergeCell ref="E50:E51"/>
    <mergeCell ref="I50:I51"/>
    <mergeCell ref="M50:M51"/>
    <mergeCell ref="A52:A55"/>
    <mergeCell ref="E52:E55"/>
    <mergeCell ref="I52:I55"/>
    <mergeCell ref="M52:M55"/>
    <mergeCell ref="I45:I46"/>
    <mergeCell ref="M45:M46"/>
    <mergeCell ref="A48:A49"/>
    <mergeCell ref="E48:E49"/>
    <mergeCell ref="I48:I49"/>
    <mergeCell ref="M48:M49"/>
    <mergeCell ref="A39:A41"/>
    <mergeCell ref="E39:E41"/>
    <mergeCell ref="I39:I41"/>
    <mergeCell ref="M39:M41"/>
    <mergeCell ref="E27:E28"/>
    <mergeCell ref="M27:M28"/>
    <mergeCell ref="A27:A28"/>
    <mergeCell ref="I37:K37"/>
    <mergeCell ref="A30:B30"/>
    <mergeCell ref="I27:I28"/>
    <mergeCell ref="A157:C157"/>
    <mergeCell ref="E157:G157"/>
    <mergeCell ref="M157:O157"/>
    <mergeCell ref="A138:A139"/>
    <mergeCell ref="M133:M134"/>
    <mergeCell ref="I129:I131"/>
    <mergeCell ref="M129:M131"/>
    <mergeCell ref="A135:A136"/>
    <mergeCell ref="E135:E136"/>
    <mergeCell ref="I135:I136"/>
    <mergeCell ref="E14:E15"/>
    <mergeCell ref="M23:M26"/>
    <mergeCell ref="I14:I15"/>
    <mergeCell ref="A127:C127"/>
    <mergeCell ref="E127:G127"/>
    <mergeCell ref="I127:K127"/>
    <mergeCell ref="M127:O127"/>
    <mergeCell ref="A19:A20"/>
    <mergeCell ref="E19:E20"/>
    <mergeCell ref="I19:I20"/>
    <mergeCell ref="I8:K8"/>
    <mergeCell ref="I30:J30"/>
    <mergeCell ref="I23:I26"/>
    <mergeCell ref="M10:M12"/>
    <mergeCell ref="M14:M15"/>
    <mergeCell ref="M19:M20"/>
    <mergeCell ref="M21:M22"/>
    <mergeCell ref="A37:C37"/>
    <mergeCell ref="E37:G37"/>
    <mergeCell ref="A23:A26"/>
    <mergeCell ref="A21:A22"/>
    <mergeCell ref="E21:E22"/>
    <mergeCell ref="I21:I22"/>
    <mergeCell ref="E23:E26"/>
    <mergeCell ref="A6:O6"/>
    <mergeCell ref="A8:C8"/>
    <mergeCell ref="E8:G8"/>
    <mergeCell ref="A10:A12"/>
    <mergeCell ref="A14:A15"/>
    <mergeCell ref="E30:F30"/>
    <mergeCell ref="I10:I12"/>
    <mergeCell ref="E10:E12"/>
    <mergeCell ref="M8:O8"/>
    <mergeCell ref="M30:N30"/>
    <mergeCell ref="A16:A17"/>
    <mergeCell ref="E16:E17"/>
    <mergeCell ref="I16:I17"/>
    <mergeCell ref="M16:M17"/>
    <mergeCell ref="M37:O37"/>
    <mergeCell ref="E163:E164"/>
    <mergeCell ref="M163:M164"/>
    <mergeCell ref="I73:I74"/>
    <mergeCell ref="M73:M74"/>
    <mergeCell ref="A103:A104"/>
    <mergeCell ref="I133:I134"/>
    <mergeCell ref="A133:A134"/>
    <mergeCell ref="E133:E134"/>
    <mergeCell ref="M103:M104"/>
    <mergeCell ref="M97:O97"/>
    <mergeCell ref="I97:K97"/>
    <mergeCell ref="A129:A131"/>
    <mergeCell ref="E129:E131"/>
    <mergeCell ref="E103:E104"/>
    <mergeCell ref="I103:I104"/>
    <mergeCell ref="A43:A44"/>
    <mergeCell ref="E43:E44"/>
    <mergeCell ref="I43:I44"/>
    <mergeCell ref="M43:M44"/>
    <mergeCell ref="M67:O67"/>
    <mergeCell ref="A45:A46"/>
    <mergeCell ref="E45:E46"/>
    <mergeCell ref="E67:G67"/>
    <mergeCell ref="A67:C67"/>
    <mergeCell ref="I67:K67"/>
  </mergeCells>
  <printOptions horizontalCentered="1" verticalCentered="1"/>
  <pageMargins left="0.3937007874015748" right="0.4330708661417323" top="0.3" bottom="0.27" header="0.17" footer="0.18"/>
  <pageSetup horizontalDpi="600" verticalDpi="600" orientation="landscape" paperSize="9" r:id="rId1"/>
  <rowBreaks count="4" manualBreakCount="4">
    <brk id="61" max="255" man="1"/>
    <brk id="91" max="255" man="1"/>
    <brk id="121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Więcborku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Masztakowski</dc:creator>
  <cp:keywords/>
  <dc:description/>
  <cp:lastModifiedBy>Jacek Masztakowski</cp:lastModifiedBy>
  <cp:lastPrinted>2016-04-01T12:13:12Z</cp:lastPrinted>
  <dcterms:created xsi:type="dcterms:W3CDTF">2011-11-10T19:34:56Z</dcterms:created>
  <dcterms:modified xsi:type="dcterms:W3CDTF">2016-04-20T07:45:37Z</dcterms:modified>
  <cp:category/>
  <cp:version/>
  <cp:contentType/>
  <cp:contentStatus/>
</cp:coreProperties>
</file>