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<sst xmlns="http://schemas.openxmlformats.org/spreadsheetml/2006/main" count="623" uniqueCount="41">
  <si>
    <t>Adamowo</t>
  </si>
  <si>
    <t>Borzyszkowo</t>
  </si>
  <si>
    <t>Czarmuń</t>
  </si>
  <si>
    <t>Dalkowo</t>
  </si>
  <si>
    <t>Frydrychowo</t>
  </si>
  <si>
    <t>Górowatki</t>
  </si>
  <si>
    <t>Jastrzębiec</t>
  </si>
  <si>
    <t>Jeleń</t>
  </si>
  <si>
    <t>Lubcza</t>
  </si>
  <si>
    <t>Nowy Dwór</t>
  </si>
  <si>
    <t>Pęperzyn</t>
  </si>
  <si>
    <t>Puszcza</t>
  </si>
  <si>
    <t>Runowo Kr.</t>
  </si>
  <si>
    <t>Suchorączek</t>
  </si>
  <si>
    <t>Sypniewo</t>
  </si>
  <si>
    <t>Śmiłowo</t>
  </si>
  <si>
    <t>Witunia</t>
  </si>
  <si>
    <t>Wymysłowo</t>
  </si>
  <si>
    <t>Zabartowo</t>
  </si>
  <si>
    <t>Zakrzewek</t>
  </si>
  <si>
    <t>Zakrzewska Osada</t>
  </si>
  <si>
    <t>Zgniłka</t>
  </si>
  <si>
    <t>75412</t>
  </si>
  <si>
    <t>Rozdz.</t>
  </si>
  <si>
    <t>§</t>
  </si>
  <si>
    <t>Kwota</t>
  </si>
  <si>
    <t>Razem</t>
  </si>
  <si>
    <t>RAZEM</t>
  </si>
  <si>
    <t>4210</t>
  </si>
  <si>
    <t>6300</t>
  </si>
  <si>
    <t>4300</t>
  </si>
  <si>
    <t>Fundusz sołecki w 2014 r.</t>
  </si>
  <si>
    <t>6050</t>
  </si>
  <si>
    <t>3020</t>
  </si>
  <si>
    <t>6059</t>
  </si>
  <si>
    <t>4170</t>
  </si>
  <si>
    <t>(po zmianach)</t>
  </si>
  <si>
    <t>Załącznik nr 6</t>
  </si>
  <si>
    <t>do Zarządzenia nr 0050.124.2014</t>
  </si>
  <si>
    <t>Burmistrza Więcborka</t>
  </si>
  <si>
    <t>z dnia 14 listopada 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</si>
</sst>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4"/>
      <name val="Times New Roman CE"/>
      <family val="1"/>
    </font>
    <font>
      <b/>
      <sz val="14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sz val="10"/>
      <color indexed="8"/>
      <name val="Times New Roman"/>
      <family val="1"/>
    </font>
    <font>
      <b/>
      <i/>
      <u val="single"/>
      <sz val="18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  <font>
      <sz val="10"/>
      <color theme="1"/>
      <name val="Times New Roman"/>
      <family val="1"/>
    </font>
    <font>
      <b/>
      <i/>
      <u val="single"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" fontId="3" fillId="33" borderId="13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4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34" borderId="12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vertical="center"/>
    </xf>
    <xf numFmtId="0" fontId="40" fillId="0" borderId="0" xfId="0" applyFont="1" applyAlignment="1">
      <alignment/>
    </xf>
    <xf numFmtId="4" fontId="2" fillId="35" borderId="12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workbookViewId="0" topLeftCell="A112">
      <selection activeCell="A133" sqref="A133:B134"/>
    </sheetView>
  </sheetViews>
  <sheetFormatPr defaultColWidth="9.140625" defaultRowHeight="15"/>
  <cols>
    <col min="3" max="3" width="13.00390625" style="0" customWidth="1"/>
    <col min="4" max="4" width="3.28125" style="0" customWidth="1"/>
    <col min="7" max="7" width="13.00390625" style="0" customWidth="1"/>
    <col min="8" max="8" width="3.28125" style="0" customWidth="1"/>
    <col min="11" max="11" width="13.00390625" style="0" customWidth="1"/>
    <col min="12" max="12" width="3.28125" style="0" customWidth="1"/>
    <col min="15" max="15" width="14.140625" style="0" customWidth="1"/>
  </cols>
  <sheetData>
    <row r="1" ht="15">
      <c r="M1" s="10" t="s">
        <v>37</v>
      </c>
    </row>
    <row r="2" ht="15">
      <c r="M2" s="19" t="s">
        <v>38</v>
      </c>
    </row>
    <row r="3" ht="15">
      <c r="M3" s="19" t="s">
        <v>39</v>
      </c>
    </row>
    <row r="4" ht="15">
      <c r="M4" s="19" t="s">
        <v>40</v>
      </c>
    </row>
    <row r="5" ht="15">
      <c r="M5" s="11"/>
    </row>
    <row r="6" spans="1:15" ht="23.25">
      <c r="A6" s="31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5.75" thickBot="1">
      <c r="A7" s="32" t="s">
        <v>36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8.75">
      <c r="A8" s="28" t="s">
        <v>0</v>
      </c>
      <c r="B8" s="29"/>
      <c r="C8" s="30"/>
      <c r="E8" s="28" t="s">
        <v>1</v>
      </c>
      <c r="F8" s="29"/>
      <c r="G8" s="30"/>
      <c r="I8" s="28" t="s">
        <v>2</v>
      </c>
      <c r="J8" s="29"/>
      <c r="K8" s="30"/>
      <c r="M8" s="28" t="s">
        <v>3</v>
      </c>
      <c r="N8" s="29"/>
      <c r="O8" s="30"/>
    </row>
    <row r="9" spans="1:15" ht="18.75">
      <c r="A9" s="3" t="s">
        <v>23</v>
      </c>
      <c r="B9" s="2" t="s">
        <v>24</v>
      </c>
      <c r="C9" s="4" t="s">
        <v>25</v>
      </c>
      <c r="E9" s="3" t="s">
        <v>23</v>
      </c>
      <c r="F9" s="2" t="s">
        <v>24</v>
      </c>
      <c r="G9" s="4" t="s">
        <v>25</v>
      </c>
      <c r="I9" s="3" t="s">
        <v>23</v>
      </c>
      <c r="J9" s="2" t="s">
        <v>24</v>
      </c>
      <c r="K9" s="4" t="s">
        <v>25</v>
      </c>
      <c r="M9" s="3" t="s">
        <v>23</v>
      </c>
      <c r="N9" s="2" t="s">
        <v>24</v>
      </c>
      <c r="O9" s="4" t="s">
        <v>25</v>
      </c>
    </row>
    <row r="10" spans="1:15" ht="18.75">
      <c r="A10" s="9">
        <v>60014</v>
      </c>
      <c r="B10" s="1" t="s">
        <v>29</v>
      </c>
      <c r="C10" s="5"/>
      <c r="E10" s="9">
        <v>60014</v>
      </c>
      <c r="F10" s="1" t="s">
        <v>29</v>
      </c>
      <c r="G10" s="5"/>
      <c r="I10" s="9">
        <v>60014</v>
      </c>
      <c r="J10" s="1" t="s">
        <v>29</v>
      </c>
      <c r="K10" s="5"/>
      <c r="M10" s="9">
        <v>60014</v>
      </c>
      <c r="N10" s="1" t="s">
        <v>29</v>
      </c>
      <c r="O10" s="5"/>
    </row>
    <row r="11" spans="1:15" ht="18.75">
      <c r="A11" s="23">
        <v>60016</v>
      </c>
      <c r="B11" s="1" t="s">
        <v>28</v>
      </c>
      <c r="C11" s="5">
        <v>4100</v>
      </c>
      <c r="E11" s="23">
        <v>60016</v>
      </c>
      <c r="F11" s="1" t="s">
        <v>28</v>
      </c>
      <c r="G11" s="5">
        <v>8000</v>
      </c>
      <c r="I11" s="23">
        <v>60016</v>
      </c>
      <c r="J11" s="1" t="s">
        <v>28</v>
      </c>
      <c r="K11" s="5">
        <v>2000</v>
      </c>
      <c r="M11" s="23">
        <v>60016</v>
      </c>
      <c r="N11" s="1" t="s">
        <v>28</v>
      </c>
      <c r="O11" s="5">
        <v>5000</v>
      </c>
    </row>
    <row r="12" spans="1:15" ht="18.75">
      <c r="A12" s="24"/>
      <c r="B12" s="1" t="s">
        <v>32</v>
      </c>
      <c r="C12" s="5"/>
      <c r="E12" s="24"/>
      <c r="F12" s="1" t="s">
        <v>32</v>
      </c>
      <c r="G12" s="5"/>
      <c r="I12" s="24"/>
      <c r="J12" s="1" t="s">
        <v>32</v>
      </c>
      <c r="K12" s="5"/>
      <c r="M12" s="24"/>
      <c r="N12" s="1" t="s">
        <v>32</v>
      </c>
      <c r="O12" s="5"/>
    </row>
    <row r="13" spans="1:15" ht="18.75">
      <c r="A13" s="25" t="s">
        <v>22</v>
      </c>
      <c r="B13" s="1" t="s">
        <v>33</v>
      </c>
      <c r="C13" s="5"/>
      <c r="E13" s="25" t="s">
        <v>22</v>
      </c>
      <c r="F13" s="1" t="s">
        <v>33</v>
      </c>
      <c r="G13" s="5"/>
      <c r="I13" s="25" t="s">
        <v>22</v>
      </c>
      <c r="J13" s="1" t="s">
        <v>33</v>
      </c>
      <c r="K13" s="5"/>
      <c r="M13" s="25" t="s">
        <v>22</v>
      </c>
      <c r="N13" s="1" t="s">
        <v>33</v>
      </c>
      <c r="O13" s="5"/>
    </row>
    <row r="14" spans="1:15" ht="18.75">
      <c r="A14" s="26"/>
      <c r="B14" s="1" t="s">
        <v>28</v>
      </c>
      <c r="C14" s="5"/>
      <c r="E14" s="26"/>
      <c r="F14" s="1" t="s">
        <v>28</v>
      </c>
      <c r="G14" s="5"/>
      <c r="I14" s="26"/>
      <c r="J14" s="1" t="s">
        <v>28</v>
      </c>
      <c r="K14" s="5"/>
      <c r="M14" s="26"/>
      <c r="N14" s="1" t="s">
        <v>28</v>
      </c>
      <c r="O14" s="5"/>
    </row>
    <row r="15" spans="1:15" ht="18.75">
      <c r="A15" s="12">
        <v>80101</v>
      </c>
      <c r="B15" s="1" t="s">
        <v>28</v>
      </c>
      <c r="C15" s="5"/>
      <c r="E15" s="12">
        <v>80101</v>
      </c>
      <c r="F15" s="1" t="s">
        <v>28</v>
      </c>
      <c r="G15" s="5">
        <v>500</v>
      </c>
      <c r="I15" s="12">
        <v>80101</v>
      </c>
      <c r="J15" s="1" t="s">
        <v>28</v>
      </c>
      <c r="K15" s="5"/>
      <c r="M15" s="12">
        <v>80101</v>
      </c>
      <c r="N15" s="1" t="s">
        <v>28</v>
      </c>
      <c r="O15" s="5"/>
    </row>
    <row r="16" spans="1:15" ht="18.75">
      <c r="A16" s="14">
        <v>90001</v>
      </c>
      <c r="B16" s="1" t="s">
        <v>28</v>
      </c>
      <c r="C16" s="5"/>
      <c r="E16" s="14">
        <v>90001</v>
      </c>
      <c r="F16" s="1" t="s">
        <v>28</v>
      </c>
      <c r="G16" s="5"/>
      <c r="I16" s="14">
        <v>90001</v>
      </c>
      <c r="J16" s="1" t="s">
        <v>28</v>
      </c>
      <c r="K16" s="5"/>
      <c r="M16" s="14">
        <v>90001</v>
      </c>
      <c r="N16" s="1" t="s">
        <v>28</v>
      </c>
      <c r="O16" s="5"/>
    </row>
    <row r="17" spans="1:15" ht="18.75">
      <c r="A17" s="23">
        <v>90004</v>
      </c>
      <c r="B17" s="1" t="s">
        <v>28</v>
      </c>
      <c r="C17" s="5">
        <v>600</v>
      </c>
      <c r="E17" s="23">
        <v>90004</v>
      </c>
      <c r="F17" s="1" t="s">
        <v>28</v>
      </c>
      <c r="G17" s="5"/>
      <c r="I17" s="23">
        <v>90004</v>
      </c>
      <c r="J17" s="1" t="s">
        <v>28</v>
      </c>
      <c r="K17" s="5"/>
      <c r="M17" s="23">
        <v>90004</v>
      </c>
      <c r="N17" s="1" t="s">
        <v>28</v>
      </c>
      <c r="O17" s="5">
        <v>300</v>
      </c>
    </row>
    <row r="18" spans="1:15" ht="18.75">
      <c r="A18" s="24"/>
      <c r="B18" s="1" t="s">
        <v>30</v>
      </c>
      <c r="C18" s="5"/>
      <c r="E18" s="24"/>
      <c r="F18" s="1" t="s">
        <v>30</v>
      </c>
      <c r="G18" s="5"/>
      <c r="I18" s="24"/>
      <c r="J18" s="1" t="s">
        <v>30</v>
      </c>
      <c r="K18" s="5"/>
      <c r="M18" s="24"/>
      <c r="N18" s="1" t="s">
        <v>30</v>
      </c>
      <c r="O18" s="5"/>
    </row>
    <row r="19" spans="1:15" ht="18.75">
      <c r="A19" s="23">
        <v>90015</v>
      </c>
      <c r="B19" s="1" t="s">
        <v>28</v>
      </c>
      <c r="C19" s="15"/>
      <c r="E19" s="23">
        <v>90015</v>
      </c>
      <c r="F19" s="1" t="s">
        <v>28</v>
      </c>
      <c r="G19" s="5"/>
      <c r="I19" s="23">
        <v>90015</v>
      </c>
      <c r="J19" s="1" t="s">
        <v>28</v>
      </c>
      <c r="K19" s="5"/>
      <c r="M19" s="23">
        <v>90015</v>
      </c>
      <c r="N19" s="1" t="s">
        <v>28</v>
      </c>
      <c r="O19" s="5"/>
    </row>
    <row r="20" spans="1:15" ht="18.75">
      <c r="A20" s="24"/>
      <c r="B20" s="1" t="s">
        <v>30</v>
      </c>
      <c r="C20" s="15">
        <v>1000</v>
      </c>
      <c r="E20" s="24"/>
      <c r="F20" s="1" t="s">
        <v>30</v>
      </c>
      <c r="G20" s="5"/>
      <c r="I20" s="24"/>
      <c r="J20" s="1" t="s">
        <v>30</v>
      </c>
      <c r="K20" s="5"/>
      <c r="M20" s="24"/>
      <c r="N20" s="1" t="s">
        <v>30</v>
      </c>
      <c r="O20" s="5"/>
    </row>
    <row r="21" spans="1:15" ht="18.75">
      <c r="A21" s="23">
        <v>92109</v>
      </c>
      <c r="B21" s="1" t="s">
        <v>28</v>
      </c>
      <c r="C21" s="5"/>
      <c r="E21" s="23">
        <v>92109</v>
      </c>
      <c r="F21" s="1" t="s">
        <v>28</v>
      </c>
      <c r="G21" s="5">
        <v>5277.46</v>
      </c>
      <c r="I21" s="23">
        <v>92109</v>
      </c>
      <c r="J21" s="1" t="s">
        <v>28</v>
      </c>
      <c r="K21" s="17">
        <v>3140</v>
      </c>
      <c r="M21" s="23">
        <v>92109</v>
      </c>
      <c r="N21" s="1" t="s">
        <v>28</v>
      </c>
      <c r="O21" s="5"/>
    </row>
    <row r="22" spans="1:15" ht="18.75">
      <c r="A22" s="27"/>
      <c r="B22" s="1">
        <v>4270</v>
      </c>
      <c r="C22" s="5"/>
      <c r="E22" s="27"/>
      <c r="F22" s="1">
        <v>4270</v>
      </c>
      <c r="G22" s="5"/>
      <c r="I22" s="27"/>
      <c r="J22" s="1">
        <v>4270</v>
      </c>
      <c r="K22" s="17"/>
      <c r="M22" s="27"/>
      <c r="N22" s="1">
        <v>4270</v>
      </c>
      <c r="O22" s="5"/>
    </row>
    <row r="23" spans="1:15" ht="18.75">
      <c r="A23" s="27"/>
      <c r="B23" s="1"/>
      <c r="C23" s="5"/>
      <c r="E23" s="27"/>
      <c r="F23" s="1"/>
      <c r="G23" s="5"/>
      <c r="I23" s="27"/>
      <c r="J23" s="1"/>
      <c r="K23" s="17"/>
      <c r="M23" s="27"/>
      <c r="N23" s="1"/>
      <c r="O23" s="5"/>
    </row>
    <row r="24" spans="1:15" ht="18.75">
      <c r="A24" s="27"/>
      <c r="B24" s="1" t="s">
        <v>32</v>
      </c>
      <c r="C24" s="5"/>
      <c r="E24" s="27"/>
      <c r="F24" s="1" t="s">
        <v>32</v>
      </c>
      <c r="G24" s="5"/>
      <c r="I24" s="27"/>
      <c r="J24" s="1" t="s">
        <v>32</v>
      </c>
      <c r="K24" s="17"/>
      <c r="M24" s="27"/>
      <c r="N24" s="1" t="s">
        <v>32</v>
      </c>
      <c r="O24" s="5"/>
    </row>
    <row r="25" spans="1:15" ht="18.75">
      <c r="A25" s="24"/>
      <c r="B25" s="1" t="s">
        <v>34</v>
      </c>
      <c r="C25" s="5"/>
      <c r="E25" s="24"/>
      <c r="F25" s="1" t="s">
        <v>34</v>
      </c>
      <c r="G25" s="5"/>
      <c r="I25" s="24"/>
      <c r="J25" s="1" t="s">
        <v>34</v>
      </c>
      <c r="K25" s="17"/>
      <c r="M25" s="24"/>
      <c r="N25" s="1" t="s">
        <v>34</v>
      </c>
      <c r="O25" s="5"/>
    </row>
    <row r="26" spans="1:15" ht="18.75">
      <c r="A26" s="23">
        <v>92195</v>
      </c>
      <c r="B26" s="1" t="s">
        <v>28</v>
      </c>
      <c r="C26" s="5">
        <v>1225.46</v>
      </c>
      <c r="E26" s="23">
        <v>92195</v>
      </c>
      <c r="F26" s="1" t="s">
        <v>28</v>
      </c>
      <c r="G26" s="5"/>
      <c r="I26" s="23">
        <v>92195</v>
      </c>
      <c r="J26" s="1" t="s">
        <v>28</v>
      </c>
      <c r="K26" s="17"/>
      <c r="M26" s="23">
        <v>92195</v>
      </c>
      <c r="N26" s="1" t="s">
        <v>28</v>
      </c>
      <c r="O26" s="17"/>
    </row>
    <row r="27" spans="1:15" ht="18.75">
      <c r="A27" s="24"/>
      <c r="B27" s="1" t="s">
        <v>30</v>
      </c>
      <c r="C27" s="5"/>
      <c r="E27" s="24"/>
      <c r="F27" s="1" t="s">
        <v>30</v>
      </c>
      <c r="G27" s="5"/>
      <c r="I27" s="24"/>
      <c r="J27" s="1" t="s">
        <v>30</v>
      </c>
      <c r="K27" s="17"/>
      <c r="M27" s="24"/>
      <c r="N27" s="1" t="s">
        <v>30</v>
      </c>
      <c r="O27" s="17">
        <v>2500</v>
      </c>
    </row>
    <row r="28" spans="1:15" ht="18.75">
      <c r="A28" s="23">
        <v>92695</v>
      </c>
      <c r="B28" s="1" t="s">
        <v>35</v>
      </c>
      <c r="C28" s="5"/>
      <c r="E28" s="23">
        <v>92695</v>
      </c>
      <c r="F28" s="1" t="s">
        <v>35</v>
      </c>
      <c r="G28" s="5"/>
      <c r="I28" s="23">
        <v>92695</v>
      </c>
      <c r="J28" s="1" t="s">
        <v>35</v>
      </c>
      <c r="K28" s="17"/>
      <c r="M28" s="23">
        <v>92695</v>
      </c>
      <c r="N28" s="1" t="s">
        <v>35</v>
      </c>
      <c r="O28" s="5"/>
    </row>
    <row r="29" spans="1:15" ht="18.75">
      <c r="A29" s="27"/>
      <c r="B29" s="1" t="s">
        <v>28</v>
      </c>
      <c r="C29" s="5"/>
      <c r="E29" s="27"/>
      <c r="F29" s="1" t="s">
        <v>28</v>
      </c>
      <c r="G29" s="5"/>
      <c r="I29" s="27"/>
      <c r="J29" s="1" t="s">
        <v>28</v>
      </c>
      <c r="K29" s="17">
        <v>2394.55</v>
      </c>
      <c r="M29" s="27"/>
      <c r="N29" s="1" t="s">
        <v>28</v>
      </c>
      <c r="O29" s="5">
        <v>514.91</v>
      </c>
    </row>
    <row r="30" spans="1:15" ht="18.75">
      <c r="A30" s="24"/>
      <c r="B30" s="1" t="s">
        <v>32</v>
      </c>
      <c r="C30" s="5">
        <v>3300</v>
      </c>
      <c r="E30" s="24"/>
      <c r="F30" s="1" t="s">
        <v>32</v>
      </c>
      <c r="G30" s="5"/>
      <c r="I30" s="24"/>
      <c r="J30" s="1" t="s">
        <v>32</v>
      </c>
      <c r="K30" s="5"/>
      <c r="M30" s="24"/>
      <c r="N30" s="1" t="s">
        <v>32</v>
      </c>
      <c r="O30" s="5"/>
    </row>
    <row r="31" spans="1:15" ht="18.75">
      <c r="A31" s="13">
        <v>92695</v>
      </c>
      <c r="B31" s="1" t="s">
        <v>34</v>
      </c>
      <c r="C31" s="5"/>
      <c r="E31" s="13">
        <v>92695</v>
      </c>
      <c r="F31" s="1" t="s">
        <v>34</v>
      </c>
      <c r="G31" s="5"/>
      <c r="I31" s="13">
        <v>92695</v>
      </c>
      <c r="J31" s="1" t="s">
        <v>34</v>
      </c>
      <c r="K31" s="5"/>
      <c r="M31" s="13">
        <v>92695</v>
      </c>
      <c r="N31" s="1" t="s">
        <v>34</v>
      </c>
      <c r="O31" s="5"/>
    </row>
    <row r="32" spans="1:15" ht="19.5" thickBot="1">
      <c r="A32" s="21" t="s">
        <v>26</v>
      </c>
      <c r="B32" s="22"/>
      <c r="C32" s="6">
        <f>SUM(C10:C30)</f>
        <v>10225.46</v>
      </c>
      <c r="E32" s="21" t="s">
        <v>26</v>
      </c>
      <c r="F32" s="22"/>
      <c r="G32" s="6">
        <f>SUM(G10:G30)</f>
        <v>13777.46</v>
      </c>
      <c r="I32" s="21" t="s">
        <v>26</v>
      </c>
      <c r="J32" s="22"/>
      <c r="K32" s="6">
        <f>SUM(K10:K30)</f>
        <v>7534.55</v>
      </c>
      <c r="M32" s="21" t="s">
        <v>26</v>
      </c>
      <c r="N32" s="22"/>
      <c r="O32" s="6">
        <f>SUM(O10:O30)</f>
        <v>8314.91</v>
      </c>
    </row>
    <row r="33" ht="18.75">
      <c r="A33" s="7"/>
    </row>
    <row r="34" ht="18.75">
      <c r="A34" s="7"/>
    </row>
    <row r="35" ht="18.75">
      <c r="A35" s="7"/>
    </row>
    <row r="36" ht="19.5" thickBot="1">
      <c r="A36" s="7"/>
    </row>
    <row r="37" spans="1:15" ht="18.75">
      <c r="A37" s="28" t="s">
        <v>4</v>
      </c>
      <c r="B37" s="29"/>
      <c r="C37" s="30"/>
      <c r="E37" s="28" t="s">
        <v>5</v>
      </c>
      <c r="F37" s="29"/>
      <c r="G37" s="30"/>
      <c r="I37" s="28" t="s">
        <v>6</v>
      </c>
      <c r="J37" s="29"/>
      <c r="K37" s="30"/>
      <c r="M37" s="28" t="s">
        <v>7</v>
      </c>
      <c r="N37" s="29"/>
      <c r="O37" s="30"/>
    </row>
    <row r="38" spans="1:15" ht="18.75">
      <c r="A38" s="3" t="s">
        <v>23</v>
      </c>
      <c r="B38" s="2" t="s">
        <v>24</v>
      </c>
      <c r="C38" s="4" t="s">
        <v>25</v>
      </c>
      <c r="E38" s="3" t="s">
        <v>23</v>
      </c>
      <c r="F38" s="2" t="s">
        <v>24</v>
      </c>
      <c r="G38" s="4" t="s">
        <v>25</v>
      </c>
      <c r="I38" s="3" t="s">
        <v>23</v>
      </c>
      <c r="J38" s="2" t="s">
        <v>24</v>
      </c>
      <c r="K38" s="4" t="s">
        <v>25</v>
      </c>
      <c r="M38" s="3" t="s">
        <v>23</v>
      </c>
      <c r="N38" s="2" t="s">
        <v>24</v>
      </c>
      <c r="O38" s="4" t="s">
        <v>25</v>
      </c>
    </row>
    <row r="39" spans="1:15" ht="18.75">
      <c r="A39" s="9">
        <v>60014</v>
      </c>
      <c r="B39" s="1" t="s">
        <v>29</v>
      </c>
      <c r="C39" s="5"/>
      <c r="E39" s="9">
        <v>60014</v>
      </c>
      <c r="F39" s="1" t="s">
        <v>29</v>
      </c>
      <c r="G39" s="5"/>
      <c r="I39" s="9">
        <v>60014</v>
      </c>
      <c r="J39" s="1" t="s">
        <v>29</v>
      </c>
      <c r="K39" s="5"/>
      <c r="M39" s="9">
        <v>60014</v>
      </c>
      <c r="N39" s="1" t="s">
        <v>29</v>
      </c>
      <c r="O39" s="5"/>
    </row>
    <row r="40" spans="1:15" ht="18.75">
      <c r="A40" s="23">
        <v>60016</v>
      </c>
      <c r="B40" s="1" t="s">
        <v>28</v>
      </c>
      <c r="C40" s="5"/>
      <c r="E40" s="23">
        <v>60016</v>
      </c>
      <c r="F40" s="1" t="s">
        <v>28</v>
      </c>
      <c r="G40" s="5"/>
      <c r="I40" s="23">
        <v>60016</v>
      </c>
      <c r="J40" s="1" t="s">
        <v>28</v>
      </c>
      <c r="K40" s="5">
        <v>7000</v>
      </c>
      <c r="M40" s="23">
        <v>60016</v>
      </c>
      <c r="N40" s="1" t="s">
        <v>28</v>
      </c>
      <c r="O40" s="5"/>
    </row>
    <row r="41" spans="1:15" ht="18.75">
      <c r="A41" s="24"/>
      <c r="B41" s="1" t="s">
        <v>32</v>
      </c>
      <c r="C41" s="5">
        <v>5000</v>
      </c>
      <c r="E41" s="24"/>
      <c r="F41" s="1" t="s">
        <v>32</v>
      </c>
      <c r="G41" s="5"/>
      <c r="I41" s="24"/>
      <c r="J41" s="1" t="s">
        <v>32</v>
      </c>
      <c r="K41" s="5"/>
      <c r="M41" s="24"/>
      <c r="N41" s="1" t="s">
        <v>32</v>
      </c>
      <c r="O41" s="5"/>
    </row>
    <row r="42" spans="1:15" ht="18.75">
      <c r="A42" s="25" t="s">
        <v>22</v>
      </c>
      <c r="B42" s="1" t="s">
        <v>33</v>
      </c>
      <c r="C42" s="5"/>
      <c r="E42" s="25" t="s">
        <v>22</v>
      </c>
      <c r="F42" s="1" t="s">
        <v>33</v>
      </c>
      <c r="G42" s="5"/>
      <c r="I42" s="25" t="s">
        <v>22</v>
      </c>
      <c r="J42" s="1" t="s">
        <v>33</v>
      </c>
      <c r="K42" s="5"/>
      <c r="M42" s="25" t="s">
        <v>22</v>
      </c>
      <c r="N42" s="1" t="s">
        <v>33</v>
      </c>
      <c r="O42" s="5"/>
    </row>
    <row r="43" spans="1:15" ht="18.75">
      <c r="A43" s="26"/>
      <c r="B43" s="1" t="s">
        <v>28</v>
      </c>
      <c r="C43" s="5"/>
      <c r="E43" s="26"/>
      <c r="F43" s="1" t="s">
        <v>28</v>
      </c>
      <c r="G43" s="5"/>
      <c r="I43" s="26"/>
      <c r="J43" s="1" t="s">
        <v>28</v>
      </c>
      <c r="K43" s="5"/>
      <c r="M43" s="26"/>
      <c r="N43" s="1" t="s">
        <v>28</v>
      </c>
      <c r="O43" s="5"/>
    </row>
    <row r="44" spans="1:15" ht="18.75">
      <c r="A44" s="12">
        <v>80101</v>
      </c>
      <c r="B44" s="1" t="s">
        <v>28</v>
      </c>
      <c r="C44" s="5">
        <v>184.37</v>
      </c>
      <c r="E44" s="12">
        <v>80101</v>
      </c>
      <c r="F44" s="1" t="s">
        <v>28</v>
      </c>
      <c r="G44" s="5"/>
      <c r="I44" s="12">
        <v>80101</v>
      </c>
      <c r="J44" s="1" t="s">
        <v>28</v>
      </c>
      <c r="K44" s="5"/>
      <c r="M44" s="12">
        <v>80101</v>
      </c>
      <c r="N44" s="1" t="s">
        <v>28</v>
      </c>
      <c r="O44" s="5"/>
    </row>
    <row r="45" spans="1:15" ht="18.75">
      <c r="A45" s="14">
        <v>90001</v>
      </c>
      <c r="B45" s="1" t="s">
        <v>28</v>
      </c>
      <c r="C45" s="5"/>
      <c r="E45" s="14">
        <v>90001</v>
      </c>
      <c r="F45" s="1" t="s">
        <v>28</v>
      </c>
      <c r="G45" s="5"/>
      <c r="I45" s="14">
        <v>90001</v>
      </c>
      <c r="J45" s="1" t="s">
        <v>28</v>
      </c>
      <c r="K45" s="5"/>
      <c r="M45" s="14">
        <v>90001</v>
      </c>
      <c r="N45" s="1" t="s">
        <v>28</v>
      </c>
      <c r="O45" s="5"/>
    </row>
    <row r="46" spans="1:15" ht="18.75">
      <c r="A46" s="23">
        <v>90004</v>
      </c>
      <c r="B46" s="1" t="s">
        <v>28</v>
      </c>
      <c r="C46" s="5">
        <v>1700</v>
      </c>
      <c r="E46" s="23">
        <v>90004</v>
      </c>
      <c r="F46" s="1" t="s">
        <v>28</v>
      </c>
      <c r="G46" s="5"/>
      <c r="I46" s="23">
        <v>90004</v>
      </c>
      <c r="J46" s="1" t="s">
        <v>28</v>
      </c>
      <c r="K46" s="5"/>
      <c r="M46" s="23">
        <v>90004</v>
      </c>
      <c r="N46" s="1" t="s">
        <v>28</v>
      </c>
      <c r="O46" s="5"/>
    </row>
    <row r="47" spans="1:15" ht="18.75">
      <c r="A47" s="24"/>
      <c r="B47" s="1" t="s">
        <v>30</v>
      </c>
      <c r="C47" s="5"/>
      <c r="E47" s="24"/>
      <c r="F47" s="1" t="s">
        <v>30</v>
      </c>
      <c r="G47" s="5"/>
      <c r="I47" s="24"/>
      <c r="J47" s="1" t="s">
        <v>30</v>
      </c>
      <c r="K47" s="5"/>
      <c r="M47" s="24"/>
      <c r="N47" s="1" t="s">
        <v>30</v>
      </c>
      <c r="O47" s="5"/>
    </row>
    <row r="48" spans="1:15" ht="18.75">
      <c r="A48" s="23">
        <v>90015</v>
      </c>
      <c r="B48" s="1" t="s">
        <v>28</v>
      </c>
      <c r="C48" s="5"/>
      <c r="E48" s="23">
        <v>90015</v>
      </c>
      <c r="F48" s="1" t="s">
        <v>28</v>
      </c>
      <c r="G48" s="5"/>
      <c r="I48" s="23">
        <v>90015</v>
      </c>
      <c r="J48" s="1" t="s">
        <v>28</v>
      </c>
      <c r="K48" s="5"/>
      <c r="M48" s="23">
        <v>90015</v>
      </c>
      <c r="N48" s="1" t="s">
        <v>28</v>
      </c>
      <c r="O48" s="5"/>
    </row>
    <row r="49" spans="1:15" ht="18.75">
      <c r="A49" s="24"/>
      <c r="B49" s="1" t="s">
        <v>30</v>
      </c>
      <c r="C49" s="5"/>
      <c r="E49" s="24"/>
      <c r="F49" s="1" t="s">
        <v>30</v>
      </c>
      <c r="G49" s="5"/>
      <c r="I49" s="24"/>
      <c r="J49" s="1" t="s">
        <v>30</v>
      </c>
      <c r="K49" s="5"/>
      <c r="M49" s="24"/>
      <c r="N49" s="1" t="s">
        <v>30</v>
      </c>
      <c r="O49" s="5"/>
    </row>
    <row r="50" spans="1:15" ht="18.75">
      <c r="A50" s="23">
        <v>92109</v>
      </c>
      <c r="B50" s="1" t="s">
        <v>28</v>
      </c>
      <c r="C50" s="5"/>
      <c r="E50" s="23">
        <v>92109</v>
      </c>
      <c r="F50" s="1" t="s">
        <v>28</v>
      </c>
      <c r="G50" s="5"/>
      <c r="I50" s="23">
        <v>92109</v>
      </c>
      <c r="J50" s="1" t="s">
        <v>28</v>
      </c>
      <c r="K50" s="17">
        <v>5858.19</v>
      </c>
      <c r="M50" s="23">
        <v>92109</v>
      </c>
      <c r="N50" s="16" t="s">
        <v>28</v>
      </c>
      <c r="O50" s="17">
        <v>4500</v>
      </c>
    </row>
    <row r="51" spans="1:15" ht="18.75">
      <c r="A51" s="27"/>
      <c r="B51" s="1">
        <v>4270</v>
      </c>
      <c r="C51" s="5"/>
      <c r="E51" s="27"/>
      <c r="F51" s="1">
        <v>4270</v>
      </c>
      <c r="G51" s="5"/>
      <c r="I51" s="27"/>
      <c r="J51" s="1">
        <v>4270</v>
      </c>
      <c r="K51" s="5"/>
      <c r="M51" s="27"/>
      <c r="N51" s="16">
        <v>4270</v>
      </c>
      <c r="O51" s="17"/>
    </row>
    <row r="52" spans="1:15" ht="18.75">
      <c r="A52" s="27"/>
      <c r="B52" s="1" t="s">
        <v>30</v>
      </c>
      <c r="C52" s="5"/>
      <c r="E52" s="27"/>
      <c r="F52" s="1" t="s">
        <v>30</v>
      </c>
      <c r="G52" s="5"/>
      <c r="I52" s="27"/>
      <c r="J52" s="1" t="s">
        <v>30</v>
      </c>
      <c r="K52" s="5"/>
      <c r="M52" s="27"/>
      <c r="N52" s="16" t="s">
        <v>30</v>
      </c>
      <c r="O52" s="17">
        <v>3000</v>
      </c>
    </row>
    <row r="53" spans="1:15" ht="18.75">
      <c r="A53" s="27"/>
      <c r="B53" s="1" t="s">
        <v>32</v>
      </c>
      <c r="C53" s="5"/>
      <c r="E53" s="27"/>
      <c r="F53" s="1" t="s">
        <v>32</v>
      </c>
      <c r="G53" s="5"/>
      <c r="I53" s="27"/>
      <c r="J53" s="1" t="s">
        <v>32</v>
      </c>
      <c r="K53" s="5"/>
      <c r="M53" s="27"/>
      <c r="N53" s="1" t="s">
        <v>32</v>
      </c>
      <c r="O53" s="5"/>
    </row>
    <row r="54" spans="1:15" ht="18.75">
      <c r="A54" s="24"/>
      <c r="B54" s="1" t="s">
        <v>34</v>
      </c>
      <c r="C54" s="5"/>
      <c r="E54" s="24"/>
      <c r="F54" s="1" t="s">
        <v>34</v>
      </c>
      <c r="G54" s="5"/>
      <c r="I54" s="24"/>
      <c r="J54" s="1" t="s">
        <v>34</v>
      </c>
      <c r="K54" s="5"/>
      <c r="M54" s="24"/>
      <c r="N54" s="1" t="s">
        <v>34</v>
      </c>
      <c r="O54" s="5"/>
    </row>
    <row r="55" spans="1:15" ht="18.75">
      <c r="A55" s="23">
        <v>92195</v>
      </c>
      <c r="B55" s="1" t="s">
        <v>28</v>
      </c>
      <c r="C55" s="5">
        <v>1000</v>
      </c>
      <c r="E55" s="23">
        <v>92195</v>
      </c>
      <c r="F55" s="1" t="s">
        <v>28</v>
      </c>
      <c r="G55" s="5"/>
      <c r="I55" s="23">
        <v>92195</v>
      </c>
      <c r="J55" s="1" t="s">
        <v>28</v>
      </c>
      <c r="K55" s="5">
        <v>1000</v>
      </c>
      <c r="M55" s="23">
        <v>92195</v>
      </c>
      <c r="N55" s="1" t="s">
        <v>28</v>
      </c>
      <c r="O55" s="5">
        <v>1622.18</v>
      </c>
    </row>
    <row r="56" spans="1:15" ht="18.75">
      <c r="A56" s="24"/>
      <c r="B56" s="1" t="s">
        <v>30</v>
      </c>
      <c r="C56" s="5"/>
      <c r="E56" s="24"/>
      <c r="F56" s="1" t="s">
        <v>30</v>
      </c>
      <c r="G56" s="5"/>
      <c r="I56" s="24"/>
      <c r="J56" s="1" t="s">
        <v>30</v>
      </c>
      <c r="K56" s="5"/>
      <c r="M56" s="24"/>
      <c r="N56" s="1" t="s">
        <v>30</v>
      </c>
      <c r="O56" s="5"/>
    </row>
    <row r="57" spans="1:15" ht="18.75">
      <c r="A57" s="23">
        <v>92695</v>
      </c>
      <c r="B57" s="1" t="s">
        <v>35</v>
      </c>
      <c r="C57" s="5"/>
      <c r="E57" s="23">
        <v>92695</v>
      </c>
      <c r="F57" s="1" t="s">
        <v>35</v>
      </c>
      <c r="G57" s="5"/>
      <c r="I57" s="23">
        <v>92695</v>
      </c>
      <c r="J57" s="1" t="s">
        <v>35</v>
      </c>
      <c r="K57" s="5"/>
      <c r="M57" s="23">
        <v>92695</v>
      </c>
      <c r="N57" s="1" t="s">
        <v>35</v>
      </c>
      <c r="O57" s="5"/>
    </row>
    <row r="58" spans="1:15" ht="18.75">
      <c r="A58" s="27"/>
      <c r="B58" s="1" t="s">
        <v>28</v>
      </c>
      <c r="C58" s="5"/>
      <c r="E58" s="27"/>
      <c r="F58" s="1" t="s">
        <v>28</v>
      </c>
      <c r="G58" s="5"/>
      <c r="I58" s="27"/>
      <c r="J58" s="1" t="s">
        <v>28</v>
      </c>
      <c r="K58" s="5"/>
      <c r="M58" s="27"/>
      <c r="N58" s="1" t="s">
        <v>28</v>
      </c>
      <c r="O58" s="5"/>
    </row>
    <row r="59" spans="1:15" ht="18.75">
      <c r="A59" s="24"/>
      <c r="B59" s="1" t="s">
        <v>32</v>
      </c>
      <c r="C59" s="5"/>
      <c r="E59" s="24"/>
      <c r="F59" s="1" t="s">
        <v>32</v>
      </c>
      <c r="G59" s="5"/>
      <c r="I59" s="24"/>
      <c r="J59" s="1" t="s">
        <v>32</v>
      </c>
      <c r="K59" s="5"/>
      <c r="M59" s="24"/>
      <c r="N59" s="1" t="s">
        <v>32</v>
      </c>
      <c r="O59" s="5"/>
    </row>
    <row r="60" spans="1:15" ht="18.75">
      <c r="A60" s="13">
        <v>92695</v>
      </c>
      <c r="B60" s="1" t="s">
        <v>34</v>
      </c>
      <c r="C60" s="5"/>
      <c r="E60" s="18">
        <v>92695</v>
      </c>
      <c r="F60" s="16" t="s">
        <v>34</v>
      </c>
      <c r="G60" s="17">
        <v>8422.55</v>
      </c>
      <c r="I60" s="13">
        <v>92695</v>
      </c>
      <c r="J60" s="1" t="s">
        <v>34</v>
      </c>
      <c r="K60" s="5"/>
      <c r="M60" s="13">
        <v>92695</v>
      </c>
      <c r="N60" s="1" t="s">
        <v>34</v>
      </c>
      <c r="O60" s="5"/>
    </row>
    <row r="61" spans="1:15" ht="19.5" thickBot="1">
      <c r="A61" s="21" t="s">
        <v>26</v>
      </c>
      <c r="B61" s="22"/>
      <c r="C61" s="6">
        <f>SUM(C39:C60)</f>
        <v>7884.37</v>
      </c>
      <c r="E61" s="21" t="s">
        <v>26</v>
      </c>
      <c r="F61" s="22"/>
      <c r="G61" s="6">
        <f>SUM(G39:G60)</f>
        <v>8422.55</v>
      </c>
      <c r="I61" s="21" t="s">
        <v>26</v>
      </c>
      <c r="J61" s="22"/>
      <c r="K61" s="6">
        <f>SUM(K39:K60)</f>
        <v>13858.189999999999</v>
      </c>
      <c r="M61" s="21" t="s">
        <v>26</v>
      </c>
      <c r="N61" s="22"/>
      <c r="O61" s="6">
        <f>SUM(O39:O60)</f>
        <v>9122.18</v>
      </c>
    </row>
    <row r="69" ht="15.75" thickBot="1"/>
    <row r="70" spans="1:15" ht="18.75">
      <c r="A70" s="28" t="s">
        <v>8</v>
      </c>
      <c r="B70" s="29"/>
      <c r="C70" s="30"/>
      <c r="E70" s="28" t="s">
        <v>9</v>
      </c>
      <c r="F70" s="29"/>
      <c r="G70" s="30"/>
      <c r="I70" s="28" t="s">
        <v>10</v>
      </c>
      <c r="J70" s="29"/>
      <c r="K70" s="30"/>
      <c r="M70" s="28" t="s">
        <v>11</v>
      </c>
      <c r="N70" s="29"/>
      <c r="O70" s="30"/>
    </row>
    <row r="71" spans="1:15" ht="18.75">
      <c r="A71" s="3" t="s">
        <v>23</v>
      </c>
      <c r="B71" s="2" t="s">
        <v>24</v>
      </c>
      <c r="C71" s="4" t="s">
        <v>25</v>
      </c>
      <c r="E71" s="3" t="s">
        <v>23</v>
      </c>
      <c r="F71" s="2" t="s">
        <v>24</v>
      </c>
      <c r="G71" s="4" t="s">
        <v>25</v>
      </c>
      <c r="I71" s="3" t="s">
        <v>23</v>
      </c>
      <c r="J71" s="2" t="s">
        <v>24</v>
      </c>
      <c r="K71" s="4" t="s">
        <v>25</v>
      </c>
      <c r="M71" s="3" t="s">
        <v>23</v>
      </c>
      <c r="N71" s="2" t="s">
        <v>24</v>
      </c>
      <c r="O71" s="4" t="s">
        <v>25</v>
      </c>
    </row>
    <row r="72" spans="1:15" ht="18.75">
      <c r="A72" s="9">
        <v>60014</v>
      </c>
      <c r="B72" s="1" t="s">
        <v>29</v>
      </c>
      <c r="C72" s="5"/>
      <c r="E72" s="9">
        <v>60014</v>
      </c>
      <c r="F72" s="1" t="s">
        <v>29</v>
      </c>
      <c r="G72" s="5"/>
      <c r="I72" s="9">
        <v>60014</v>
      </c>
      <c r="J72" s="1" t="s">
        <v>29</v>
      </c>
      <c r="K72" s="5"/>
      <c r="M72" s="9">
        <v>60014</v>
      </c>
      <c r="N72" s="1" t="s">
        <v>29</v>
      </c>
      <c r="O72" s="5"/>
    </row>
    <row r="73" spans="1:15" ht="18.75">
      <c r="A73" s="23">
        <v>60016</v>
      </c>
      <c r="B73" s="1" t="s">
        <v>28</v>
      </c>
      <c r="C73" s="5"/>
      <c r="E73" s="23">
        <v>60016</v>
      </c>
      <c r="F73" s="1" t="s">
        <v>28</v>
      </c>
      <c r="G73" s="5">
        <v>4873.82</v>
      </c>
      <c r="I73" s="23">
        <v>60016</v>
      </c>
      <c r="J73" s="1" t="s">
        <v>28</v>
      </c>
      <c r="K73" s="5"/>
      <c r="M73" s="23">
        <v>60016</v>
      </c>
      <c r="N73" s="1" t="s">
        <v>28</v>
      </c>
      <c r="O73" s="5"/>
    </row>
    <row r="74" spans="1:15" ht="18.75">
      <c r="A74" s="24"/>
      <c r="B74" s="1" t="s">
        <v>32</v>
      </c>
      <c r="C74" s="5"/>
      <c r="E74" s="24"/>
      <c r="F74" s="1" t="s">
        <v>32</v>
      </c>
      <c r="G74" s="5"/>
      <c r="I74" s="24"/>
      <c r="J74" s="1" t="s">
        <v>32</v>
      </c>
      <c r="K74" s="5">
        <v>6780.01</v>
      </c>
      <c r="M74" s="24"/>
      <c r="N74" s="1" t="s">
        <v>32</v>
      </c>
      <c r="O74" s="5"/>
    </row>
    <row r="75" spans="1:15" ht="18.75">
      <c r="A75" s="25" t="s">
        <v>22</v>
      </c>
      <c r="B75" s="1" t="s">
        <v>33</v>
      </c>
      <c r="C75" s="5">
        <v>900</v>
      </c>
      <c r="E75" s="25" t="s">
        <v>22</v>
      </c>
      <c r="F75" s="1" t="s">
        <v>33</v>
      </c>
      <c r="G75" s="5"/>
      <c r="I75" s="25" t="s">
        <v>22</v>
      </c>
      <c r="J75" s="1" t="s">
        <v>33</v>
      </c>
      <c r="K75" s="5"/>
      <c r="M75" s="25" t="s">
        <v>22</v>
      </c>
      <c r="N75" s="1" t="s">
        <v>33</v>
      </c>
      <c r="O75" s="5"/>
    </row>
    <row r="76" spans="1:15" ht="18.75">
      <c r="A76" s="26"/>
      <c r="B76" s="1" t="s">
        <v>28</v>
      </c>
      <c r="C76" s="5"/>
      <c r="E76" s="26"/>
      <c r="F76" s="1" t="s">
        <v>28</v>
      </c>
      <c r="G76" s="5"/>
      <c r="I76" s="26"/>
      <c r="J76" s="1" t="s">
        <v>28</v>
      </c>
      <c r="K76" s="5"/>
      <c r="M76" s="26"/>
      <c r="N76" s="1" t="s">
        <v>28</v>
      </c>
      <c r="O76" s="5"/>
    </row>
    <row r="77" spans="1:15" ht="18.75">
      <c r="A77" s="12">
        <v>80101</v>
      </c>
      <c r="B77" s="1" t="s">
        <v>28</v>
      </c>
      <c r="C77" s="5"/>
      <c r="E77" s="12">
        <v>80101</v>
      </c>
      <c r="F77" s="1" t="s">
        <v>28</v>
      </c>
      <c r="G77" s="5"/>
      <c r="I77" s="12">
        <v>80101</v>
      </c>
      <c r="J77" s="1" t="s">
        <v>28</v>
      </c>
      <c r="K77" s="5"/>
      <c r="M77" s="12">
        <v>80101</v>
      </c>
      <c r="N77" s="1" t="s">
        <v>28</v>
      </c>
      <c r="O77" s="5"/>
    </row>
    <row r="78" spans="1:15" ht="18.75">
      <c r="A78" s="14">
        <v>90001</v>
      </c>
      <c r="B78" s="1" t="s">
        <v>28</v>
      </c>
      <c r="C78" s="5"/>
      <c r="E78" s="14">
        <v>90001</v>
      </c>
      <c r="F78" s="1" t="s">
        <v>28</v>
      </c>
      <c r="G78" s="5"/>
      <c r="I78" s="14">
        <v>90001</v>
      </c>
      <c r="J78" s="1" t="s">
        <v>28</v>
      </c>
      <c r="K78" s="5"/>
      <c r="M78" s="14">
        <v>90001</v>
      </c>
      <c r="N78" s="1" t="s">
        <v>28</v>
      </c>
      <c r="O78" s="5"/>
    </row>
    <row r="79" spans="1:15" ht="18.75">
      <c r="A79" s="23">
        <v>90004</v>
      </c>
      <c r="B79" s="1" t="s">
        <v>28</v>
      </c>
      <c r="C79" s="17">
        <v>1606.91</v>
      </c>
      <c r="E79" s="23">
        <v>90004</v>
      </c>
      <c r="F79" s="1" t="s">
        <v>28</v>
      </c>
      <c r="G79" s="5">
        <v>1000</v>
      </c>
      <c r="I79" s="23">
        <v>90004</v>
      </c>
      <c r="J79" s="1" t="s">
        <v>28</v>
      </c>
      <c r="K79" s="5"/>
      <c r="M79" s="23">
        <v>90004</v>
      </c>
      <c r="N79" s="1" t="s">
        <v>28</v>
      </c>
      <c r="O79" s="5"/>
    </row>
    <row r="80" spans="1:15" ht="18.75">
      <c r="A80" s="24"/>
      <c r="B80" s="1" t="s">
        <v>30</v>
      </c>
      <c r="C80" s="17"/>
      <c r="E80" s="24"/>
      <c r="F80" s="1" t="s">
        <v>30</v>
      </c>
      <c r="G80" s="5"/>
      <c r="I80" s="24"/>
      <c r="J80" s="1" t="s">
        <v>30</v>
      </c>
      <c r="K80" s="5"/>
      <c r="M80" s="24"/>
      <c r="N80" s="1" t="s">
        <v>30</v>
      </c>
      <c r="O80" s="5"/>
    </row>
    <row r="81" spans="1:15" ht="18.75">
      <c r="A81" s="23">
        <v>90015</v>
      </c>
      <c r="B81" s="1" t="s">
        <v>28</v>
      </c>
      <c r="C81" s="17"/>
      <c r="E81" s="23">
        <v>90015</v>
      </c>
      <c r="F81" s="1" t="s">
        <v>28</v>
      </c>
      <c r="G81" s="5"/>
      <c r="I81" s="23">
        <v>90015</v>
      </c>
      <c r="J81" s="1" t="s">
        <v>28</v>
      </c>
      <c r="K81" s="5"/>
      <c r="M81" s="23">
        <v>90015</v>
      </c>
      <c r="N81" s="1" t="s">
        <v>28</v>
      </c>
      <c r="O81" s="5"/>
    </row>
    <row r="82" spans="1:15" ht="18.75">
      <c r="A82" s="24"/>
      <c r="B82" s="1" t="s">
        <v>30</v>
      </c>
      <c r="C82" s="17"/>
      <c r="E82" s="24"/>
      <c r="F82" s="1" t="s">
        <v>30</v>
      </c>
      <c r="G82" s="5"/>
      <c r="I82" s="24"/>
      <c r="J82" s="1" t="s">
        <v>30</v>
      </c>
      <c r="K82" s="5"/>
      <c r="M82" s="24"/>
      <c r="N82" s="1" t="s">
        <v>30</v>
      </c>
      <c r="O82" s="5"/>
    </row>
    <row r="83" spans="1:15" ht="18.75">
      <c r="A83" s="23">
        <v>92109</v>
      </c>
      <c r="B83" s="1" t="s">
        <v>28</v>
      </c>
      <c r="C83" s="17">
        <v>4000</v>
      </c>
      <c r="E83" s="23">
        <v>92109</v>
      </c>
      <c r="F83" s="1" t="s">
        <v>28</v>
      </c>
      <c r="G83" s="5">
        <v>1000</v>
      </c>
      <c r="I83" s="23">
        <v>92109</v>
      </c>
      <c r="J83" s="1" t="s">
        <v>28</v>
      </c>
      <c r="K83" s="5">
        <v>400</v>
      </c>
      <c r="M83" s="23">
        <v>92109</v>
      </c>
      <c r="N83" s="1" t="s">
        <v>28</v>
      </c>
      <c r="O83" s="5">
        <v>1100</v>
      </c>
    </row>
    <row r="84" spans="1:15" ht="18.75">
      <c r="A84" s="27"/>
      <c r="B84" s="1">
        <v>4270</v>
      </c>
      <c r="C84" s="5"/>
      <c r="E84" s="27"/>
      <c r="F84" s="1">
        <v>4270</v>
      </c>
      <c r="G84" s="5"/>
      <c r="I84" s="27"/>
      <c r="J84" s="1">
        <v>4270</v>
      </c>
      <c r="K84" s="5"/>
      <c r="M84" s="27"/>
      <c r="N84" s="1">
        <v>4270</v>
      </c>
      <c r="O84" s="5"/>
    </row>
    <row r="85" spans="1:15" ht="18.75">
      <c r="A85" s="27"/>
      <c r="B85" s="1" t="s">
        <v>30</v>
      </c>
      <c r="C85" s="5"/>
      <c r="E85" s="27"/>
      <c r="F85" s="1" t="s">
        <v>30</v>
      </c>
      <c r="G85" s="5"/>
      <c r="I85" s="27"/>
      <c r="J85" s="1" t="s">
        <v>30</v>
      </c>
      <c r="K85" s="5"/>
      <c r="M85" s="27"/>
      <c r="N85" s="1" t="s">
        <v>30</v>
      </c>
      <c r="O85" s="5"/>
    </row>
    <row r="86" spans="1:15" ht="18.75">
      <c r="A86" s="27"/>
      <c r="B86" s="1" t="s">
        <v>32</v>
      </c>
      <c r="C86" s="5"/>
      <c r="E86" s="27"/>
      <c r="F86" s="1" t="s">
        <v>32</v>
      </c>
      <c r="G86" s="5"/>
      <c r="I86" s="27"/>
      <c r="J86" s="1" t="s">
        <v>32</v>
      </c>
      <c r="K86" s="5">
        <v>6500</v>
      </c>
      <c r="M86" s="27"/>
      <c r="N86" s="1" t="s">
        <v>32</v>
      </c>
      <c r="O86" s="5"/>
    </row>
    <row r="87" spans="1:15" ht="18.75">
      <c r="A87" s="24"/>
      <c r="B87" s="1" t="s">
        <v>34</v>
      </c>
      <c r="C87" s="5"/>
      <c r="E87" s="24"/>
      <c r="F87" s="1" t="s">
        <v>34</v>
      </c>
      <c r="G87" s="5">
        <v>3000</v>
      </c>
      <c r="I87" s="24"/>
      <c r="J87" s="1" t="s">
        <v>34</v>
      </c>
      <c r="K87" s="5">
        <v>7000</v>
      </c>
      <c r="M87" s="24"/>
      <c r="N87" s="1" t="s">
        <v>34</v>
      </c>
      <c r="O87" s="5">
        <v>8000</v>
      </c>
    </row>
    <row r="88" spans="1:15" ht="18.75">
      <c r="A88" s="23">
        <v>92195</v>
      </c>
      <c r="B88" s="1" t="s">
        <v>28</v>
      </c>
      <c r="C88" s="5">
        <v>1500</v>
      </c>
      <c r="E88" s="23">
        <v>92195</v>
      </c>
      <c r="F88" s="1" t="s">
        <v>28</v>
      </c>
      <c r="G88" s="5">
        <v>500</v>
      </c>
      <c r="I88" s="23">
        <v>92195</v>
      </c>
      <c r="J88" s="1" t="s">
        <v>28</v>
      </c>
      <c r="K88" s="5">
        <v>2000</v>
      </c>
      <c r="M88" s="23">
        <v>92195</v>
      </c>
      <c r="N88" s="1" t="s">
        <v>28</v>
      </c>
      <c r="O88" s="5">
        <v>883.28</v>
      </c>
    </row>
    <row r="89" spans="1:15" ht="18.75">
      <c r="A89" s="24"/>
      <c r="B89" s="1" t="s">
        <v>30</v>
      </c>
      <c r="C89" s="5"/>
      <c r="E89" s="24"/>
      <c r="F89" s="1" t="s">
        <v>30</v>
      </c>
      <c r="G89" s="5"/>
      <c r="I89" s="24"/>
      <c r="J89" s="1" t="s">
        <v>30</v>
      </c>
      <c r="K89" s="5">
        <v>1000</v>
      </c>
      <c r="M89" s="24"/>
      <c r="N89" s="1" t="s">
        <v>30</v>
      </c>
      <c r="O89" s="5"/>
    </row>
    <row r="90" spans="1:15" ht="18.75">
      <c r="A90" s="23">
        <v>92695</v>
      </c>
      <c r="B90" s="1" t="s">
        <v>35</v>
      </c>
      <c r="C90" s="5"/>
      <c r="E90" s="23">
        <v>92695</v>
      </c>
      <c r="F90" s="1" t="s">
        <v>35</v>
      </c>
      <c r="G90" s="5">
        <v>3000</v>
      </c>
      <c r="I90" s="23">
        <v>92695</v>
      </c>
      <c r="J90" s="1" t="s">
        <v>35</v>
      </c>
      <c r="K90" s="5"/>
      <c r="M90" s="23">
        <v>92695</v>
      </c>
      <c r="N90" s="1" t="s">
        <v>35</v>
      </c>
      <c r="O90" s="5"/>
    </row>
    <row r="91" spans="1:15" ht="18.75">
      <c r="A91" s="27"/>
      <c r="B91" s="1" t="s">
        <v>28</v>
      </c>
      <c r="C91" s="5">
        <v>500</v>
      </c>
      <c r="E91" s="27"/>
      <c r="F91" s="1" t="s">
        <v>28</v>
      </c>
      <c r="G91" s="5"/>
      <c r="I91" s="27"/>
      <c r="J91" s="1" t="s">
        <v>28</v>
      </c>
      <c r="K91" s="5"/>
      <c r="M91" s="27"/>
      <c r="N91" s="1" t="s">
        <v>28</v>
      </c>
      <c r="O91" s="5"/>
    </row>
    <row r="92" spans="1:15" ht="18.75">
      <c r="A92" s="24"/>
      <c r="B92" s="1" t="s">
        <v>32</v>
      </c>
      <c r="C92" s="5">
        <v>7800</v>
      </c>
      <c r="E92" s="24"/>
      <c r="F92" s="1" t="s">
        <v>32</v>
      </c>
      <c r="G92" s="5"/>
      <c r="I92" s="24"/>
      <c r="J92" s="1" t="s">
        <v>32</v>
      </c>
      <c r="K92" s="5"/>
      <c r="M92" s="24"/>
      <c r="N92" s="1" t="s">
        <v>32</v>
      </c>
      <c r="O92" s="5"/>
    </row>
    <row r="93" spans="1:15" ht="18.75">
      <c r="A93" s="13">
        <v>92695</v>
      </c>
      <c r="B93" s="1" t="s">
        <v>34</v>
      </c>
      <c r="C93" s="5"/>
      <c r="E93" s="13">
        <v>92695</v>
      </c>
      <c r="F93" s="1" t="s">
        <v>34</v>
      </c>
      <c r="G93" s="5"/>
      <c r="I93" s="13">
        <v>92695</v>
      </c>
      <c r="J93" s="1" t="s">
        <v>34</v>
      </c>
      <c r="K93" s="5"/>
      <c r="M93" s="13">
        <v>92695</v>
      </c>
      <c r="N93" s="1" t="s">
        <v>34</v>
      </c>
      <c r="O93" s="5"/>
    </row>
    <row r="94" spans="1:15" ht="19.5" thickBot="1">
      <c r="A94" s="21" t="s">
        <v>26</v>
      </c>
      <c r="B94" s="22"/>
      <c r="C94" s="6">
        <f>SUM(C72:C93)</f>
        <v>16306.91</v>
      </c>
      <c r="E94" s="21" t="s">
        <v>26</v>
      </c>
      <c r="F94" s="22"/>
      <c r="G94" s="6">
        <f>SUM(G72:G93)</f>
        <v>13373.82</v>
      </c>
      <c r="I94" s="21" t="s">
        <v>26</v>
      </c>
      <c r="J94" s="22"/>
      <c r="K94" s="6">
        <f>SUM(K72:K93)</f>
        <v>23680.010000000002</v>
      </c>
      <c r="M94" s="21" t="s">
        <v>26</v>
      </c>
      <c r="N94" s="22"/>
      <c r="O94" s="6">
        <f>SUM(O72:O93)</f>
        <v>9983.28</v>
      </c>
    </row>
    <row r="103" ht="15.75" thickBot="1"/>
    <row r="104" spans="1:15" ht="18.75">
      <c r="A104" s="28" t="s">
        <v>12</v>
      </c>
      <c r="B104" s="29"/>
      <c r="C104" s="30"/>
      <c r="E104" s="28" t="s">
        <v>13</v>
      </c>
      <c r="F104" s="29"/>
      <c r="G104" s="30"/>
      <c r="I104" s="28" t="s">
        <v>14</v>
      </c>
      <c r="J104" s="29"/>
      <c r="K104" s="30"/>
      <c r="M104" s="28" t="s">
        <v>15</v>
      </c>
      <c r="N104" s="29"/>
      <c r="O104" s="30"/>
    </row>
    <row r="105" spans="1:15" ht="18.75">
      <c r="A105" s="3" t="s">
        <v>23</v>
      </c>
      <c r="B105" s="2" t="s">
        <v>24</v>
      </c>
      <c r="C105" s="4" t="s">
        <v>25</v>
      </c>
      <c r="E105" s="3" t="s">
        <v>23</v>
      </c>
      <c r="F105" s="2" t="s">
        <v>24</v>
      </c>
      <c r="G105" s="4" t="s">
        <v>25</v>
      </c>
      <c r="I105" s="3" t="s">
        <v>23</v>
      </c>
      <c r="J105" s="2" t="s">
        <v>24</v>
      </c>
      <c r="K105" s="4" t="s">
        <v>25</v>
      </c>
      <c r="M105" s="3" t="s">
        <v>23</v>
      </c>
      <c r="N105" s="2" t="s">
        <v>24</v>
      </c>
      <c r="O105" s="4" t="s">
        <v>25</v>
      </c>
    </row>
    <row r="106" spans="1:15" ht="18.75">
      <c r="A106" s="9">
        <v>60014</v>
      </c>
      <c r="B106" s="1" t="s">
        <v>29</v>
      </c>
      <c r="C106" s="5"/>
      <c r="E106" s="9">
        <v>60014</v>
      </c>
      <c r="F106" s="1" t="s">
        <v>29</v>
      </c>
      <c r="G106" s="5"/>
      <c r="I106" s="9">
        <v>60014</v>
      </c>
      <c r="J106" s="1" t="s">
        <v>29</v>
      </c>
      <c r="K106" s="5"/>
      <c r="M106" s="9">
        <v>60014</v>
      </c>
      <c r="N106" s="1" t="s">
        <v>29</v>
      </c>
      <c r="O106" s="5"/>
    </row>
    <row r="107" spans="1:15" ht="18.75">
      <c r="A107" s="23">
        <v>60016</v>
      </c>
      <c r="B107" s="1" t="s">
        <v>28</v>
      </c>
      <c r="C107" s="5"/>
      <c r="E107" s="23">
        <v>60016</v>
      </c>
      <c r="F107" s="1" t="s">
        <v>28</v>
      </c>
      <c r="G107" s="5"/>
      <c r="I107" s="23">
        <v>60016</v>
      </c>
      <c r="J107" s="1" t="s">
        <v>28</v>
      </c>
      <c r="K107" s="5"/>
      <c r="M107" s="23">
        <v>60016</v>
      </c>
      <c r="N107" s="1" t="s">
        <v>28</v>
      </c>
      <c r="O107" s="5">
        <v>4548.37</v>
      </c>
    </row>
    <row r="108" spans="1:15" ht="18.75">
      <c r="A108" s="24"/>
      <c r="B108" s="1" t="s">
        <v>32</v>
      </c>
      <c r="C108" s="5">
        <v>20000</v>
      </c>
      <c r="E108" s="24"/>
      <c r="F108" s="1" t="s">
        <v>32</v>
      </c>
      <c r="G108" s="5"/>
      <c r="I108" s="24"/>
      <c r="J108" s="1" t="s">
        <v>32</v>
      </c>
      <c r="K108" s="5">
        <v>15000</v>
      </c>
      <c r="M108" s="24"/>
      <c r="N108" s="1" t="s">
        <v>32</v>
      </c>
      <c r="O108" s="5"/>
    </row>
    <row r="109" spans="1:15" ht="18.75">
      <c r="A109" s="25" t="s">
        <v>22</v>
      </c>
      <c r="B109" s="1" t="s">
        <v>33</v>
      </c>
      <c r="C109" s="5"/>
      <c r="E109" s="25" t="s">
        <v>22</v>
      </c>
      <c r="F109" s="1" t="s">
        <v>33</v>
      </c>
      <c r="G109" s="5"/>
      <c r="I109" s="25" t="s">
        <v>22</v>
      </c>
      <c r="J109" s="1" t="s">
        <v>33</v>
      </c>
      <c r="K109" s="5">
        <v>500</v>
      </c>
      <c r="M109" s="25" t="s">
        <v>22</v>
      </c>
      <c r="N109" s="1" t="s">
        <v>33</v>
      </c>
      <c r="O109" s="5"/>
    </row>
    <row r="110" spans="1:15" ht="18.75">
      <c r="A110" s="26"/>
      <c r="B110" s="1" t="s">
        <v>28</v>
      </c>
      <c r="C110" s="5"/>
      <c r="E110" s="26"/>
      <c r="F110" s="1" t="s">
        <v>28</v>
      </c>
      <c r="G110" s="5"/>
      <c r="I110" s="26"/>
      <c r="J110" s="1" t="s">
        <v>28</v>
      </c>
      <c r="K110" s="5"/>
      <c r="M110" s="26"/>
      <c r="N110" s="1" t="s">
        <v>28</v>
      </c>
      <c r="O110" s="5"/>
    </row>
    <row r="111" spans="1:15" ht="18.75">
      <c r="A111" s="12">
        <v>80101</v>
      </c>
      <c r="B111" s="1" t="s">
        <v>28</v>
      </c>
      <c r="C111" s="5">
        <v>2000</v>
      </c>
      <c r="E111" s="12">
        <v>80101</v>
      </c>
      <c r="F111" s="1" t="s">
        <v>28</v>
      </c>
      <c r="G111" s="5"/>
      <c r="I111" s="12">
        <v>80101</v>
      </c>
      <c r="J111" s="1" t="s">
        <v>28</v>
      </c>
      <c r="K111" s="5"/>
      <c r="M111" s="12">
        <v>80101</v>
      </c>
      <c r="N111" s="1" t="s">
        <v>28</v>
      </c>
      <c r="O111" s="5"/>
    </row>
    <row r="112" spans="1:15" ht="18.75">
      <c r="A112" s="14">
        <v>90001</v>
      </c>
      <c r="B112" s="1" t="s">
        <v>28</v>
      </c>
      <c r="C112" s="5">
        <v>2000</v>
      </c>
      <c r="E112" s="14">
        <v>90001</v>
      </c>
      <c r="F112" s="1" t="s">
        <v>28</v>
      </c>
      <c r="G112" s="5"/>
      <c r="I112" s="14">
        <v>90001</v>
      </c>
      <c r="J112" s="1" t="s">
        <v>28</v>
      </c>
      <c r="K112" s="5"/>
      <c r="M112" s="14">
        <v>90001</v>
      </c>
      <c r="N112" s="1" t="s">
        <v>28</v>
      </c>
      <c r="O112" s="5"/>
    </row>
    <row r="113" spans="1:15" ht="18.75">
      <c r="A113" s="23">
        <v>90004</v>
      </c>
      <c r="B113" s="1" t="s">
        <v>28</v>
      </c>
      <c r="C113" s="5"/>
      <c r="E113" s="23">
        <v>90004</v>
      </c>
      <c r="F113" s="1" t="s">
        <v>28</v>
      </c>
      <c r="G113" s="15">
        <v>500</v>
      </c>
      <c r="I113" s="23">
        <v>90004</v>
      </c>
      <c r="J113" s="1" t="s">
        <v>28</v>
      </c>
      <c r="K113" s="5">
        <v>6809.1</v>
      </c>
      <c r="M113" s="23">
        <v>90004</v>
      </c>
      <c r="N113" s="1" t="s">
        <v>28</v>
      </c>
      <c r="O113" s="5"/>
    </row>
    <row r="114" spans="1:15" ht="18.75">
      <c r="A114" s="24"/>
      <c r="B114" s="1" t="s">
        <v>30</v>
      </c>
      <c r="C114" s="5"/>
      <c r="E114" s="24"/>
      <c r="F114" s="1" t="s">
        <v>30</v>
      </c>
      <c r="G114" s="15">
        <v>200</v>
      </c>
      <c r="I114" s="24"/>
      <c r="J114" s="1" t="s">
        <v>30</v>
      </c>
      <c r="K114" s="5"/>
      <c r="M114" s="24"/>
      <c r="N114" s="1" t="s">
        <v>30</v>
      </c>
      <c r="O114" s="5"/>
    </row>
    <row r="115" spans="1:15" ht="18.75">
      <c r="A115" s="23">
        <v>90015</v>
      </c>
      <c r="B115" s="1" t="s">
        <v>28</v>
      </c>
      <c r="C115" s="5"/>
      <c r="E115" s="23">
        <v>90015</v>
      </c>
      <c r="F115" s="1" t="s">
        <v>28</v>
      </c>
      <c r="G115" s="17"/>
      <c r="I115" s="23">
        <v>90015</v>
      </c>
      <c r="J115" s="1" t="s">
        <v>28</v>
      </c>
      <c r="K115" s="5"/>
      <c r="M115" s="23">
        <v>90015</v>
      </c>
      <c r="N115" s="1" t="s">
        <v>28</v>
      </c>
      <c r="O115" s="5"/>
    </row>
    <row r="116" spans="1:15" ht="18.75">
      <c r="A116" s="24"/>
      <c r="B116" s="1" t="s">
        <v>30</v>
      </c>
      <c r="C116" s="5"/>
      <c r="E116" s="24"/>
      <c r="F116" s="1" t="s">
        <v>30</v>
      </c>
      <c r="G116" s="5"/>
      <c r="I116" s="24"/>
      <c r="J116" s="1" t="s">
        <v>30</v>
      </c>
      <c r="K116" s="5"/>
      <c r="M116" s="24"/>
      <c r="N116" s="1" t="s">
        <v>30</v>
      </c>
      <c r="O116" s="5"/>
    </row>
    <row r="117" spans="1:15" ht="18.75">
      <c r="A117" s="23">
        <v>92109</v>
      </c>
      <c r="B117" s="1" t="s">
        <v>28</v>
      </c>
      <c r="C117" s="5">
        <v>909.1</v>
      </c>
      <c r="E117" s="23">
        <v>92109</v>
      </c>
      <c r="F117" s="1" t="s">
        <v>28</v>
      </c>
      <c r="G117" s="17">
        <v>2584.37</v>
      </c>
      <c r="I117" s="23">
        <v>92109</v>
      </c>
      <c r="J117" s="1" t="s">
        <v>28</v>
      </c>
      <c r="K117" s="5">
        <v>800</v>
      </c>
      <c r="M117" s="23">
        <v>92109</v>
      </c>
      <c r="N117" s="1" t="s">
        <v>28</v>
      </c>
      <c r="O117" s="5"/>
    </row>
    <row r="118" spans="1:15" ht="18.75">
      <c r="A118" s="27"/>
      <c r="B118" s="1">
        <v>4270</v>
      </c>
      <c r="C118" s="5"/>
      <c r="E118" s="27"/>
      <c r="F118" s="1">
        <v>4270</v>
      </c>
      <c r="G118" s="17">
        <v>4000</v>
      </c>
      <c r="I118" s="27"/>
      <c r="J118" s="1">
        <v>4270</v>
      </c>
      <c r="K118" s="5"/>
      <c r="M118" s="27"/>
      <c r="N118" s="1">
        <v>4270</v>
      </c>
      <c r="O118" s="5"/>
    </row>
    <row r="119" spans="1:15" ht="18.75">
      <c r="A119" s="27"/>
      <c r="B119" s="1" t="s">
        <v>30</v>
      </c>
      <c r="C119" s="5"/>
      <c r="E119" s="27"/>
      <c r="F119" s="1" t="s">
        <v>30</v>
      </c>
      <c r="G119" s="17"/>
      <c r="I119" s="27"/>
      <c r="J119" s="1" t="s">
        <v>30</v>
      </c>
      <c r="K119" s="5"/>
      <c r="M119" s="27"/>
      <c r="N119" s="1" t="s">
        <v>30</v>
      </c>
      <c r="O119" s="17">
        <v>1000</v>
      </c>
    </row>
    <row r="120" spans="1:15" ht="18.75">
      <c r="A120" s="27"/>
      <c r="B120" s="1" t="s">
        <v>32</v>
      </c>
      <c r="C120" s="5"/>
      <c r="E120" s="27"/>
      <c r="F120" s="1" t="s">
        <v>32</v>
      </c>
      <c r="G120" s="17"/>
      <c r="I120" s="27"/>
      <c r="J120" s="1" t="s">
        <v>32</v>
      </c>
      <c r="K120" s="5"/>
      <c r="M120" s="27"/>
      <c r="N120" s="1" t="s">
        <v>32</v>
      </c>
      <c r="O120" s="17"/>
    </row>
    <row r="121" spans="1:15" ht="18.75">
      <c r="A121" s="24"/>
      <c r="B121" s="1" t="s">
        <v>34</v>
      </c>
      <c r="C121" s="5"/>
      <c r="E121" s="24"/>
      <c r="F121" s="1" t="s">
        <v>34</v>
      </c>
      <c r="G121" s="17">
        <v>5000</v>
      </c>
      <c r="I121" s="24"/>
      <c r="J121" s="1" t="s">
        <v>34</v>
      </c>
      <c r="K121" s="5"/>
      <c r="M121" s="24"/>
      <c r="N121" s="1" t="s">
        <v>34</v>
      </c>
      <c r="O121" s="17"/>
    </row>
    <row r="122" spans="1:15" ht="18.75">
      <c r="A122" s="23">
        <v>92195</v>
      </c>
      <c r="B122" s="1" t="s">
        <v>28</v>
      </c>
      <c r="C122" s="5">
        <v>2000</v>
      </c>
      <c r="E122" s="23">
        <v>92195</v>
      </c>
      <c r="F122" s="1" t="s">
        <v>28</v>
      </c>
      <c r="G122" s="17">
        <v>2400</v>
      </c>
      <c r="I122" s="23">
        <v>92195</v>
      </c>
      <c r="J122" s="1" t="s">
        <v>28</v>
      </c>
      <c r="K122" s="5">
        <v>3300</v>
      </c>
      <c r="M122" s="23">
        <v>92195</v>
      </c>
      <c r="N122" s="1" t="s">
        <v>28</v>
      </c>
      <c r="O122" s="17"/>
    </row>
    <row r="123" spans="1:15" ht="18.75">
      <c r="A123" s="24"/>
      <c r="B123" s="1" t="s">
        <v>30</v>
      </c>
      <c r="C123" s="5"/>
      <c r="E123" s="24"/>
      <c r="F123" s="1" t="s">
        <v>30</v>
      </c>
      <c r="G123" s="17">
        <v>600</v>
      </c>
      <c r="I123" s="24"/>
      <c r="J123" s="1" t="s">
        <v>30</v>
      </c>
      <c r="K123" s="5"/>
      <c r="M123" s="24"/>
      <c r="N123" s="1" t="s">
        <v>30</v>
      </c>
      <c r="O123" s="5"/>
    </row>
    <row r="124" spans="1:15" ht="18.75">
      <c r="A124" s="23">
        <v>92695</v>
      </c>
      <c r="B124" s="1" t="s">
        <v>35</v>
      </c>
      <c r="C124" s="5"/>
      <c r="E124" s="23">
        <v>92695</v>
      </c>
      <c r="F124" s="1" t="s">
        <v>35</v>
      </c>
      <c r="G124" s="5"/>
      <c r="I124" s="23">
        <v>92695</v>
      </c>
      <c r="J124" s="1" t="s">
        <v>35</v>
      </c>
      <c r="K124" s="5"/>
      <c r="M124" s="23">
        <v>92695</v>
      </c>
      <c r="N124" s="1" t="s">
        <v>35</v>
      </c>
      <c r="O124" s="5"/>
    </row>
    <row r="125" spans="1:15" ht="18.75">
      <c r="A125" s="27"/>
      <c r="B125" s="1" t="s">
        <v>28</v>
      </c>
      <c r="C125" s="5"/>
      <c r="E125" s="27"/>
      <c r="F125" s="1" t="s">
        <v>28</v>
      </c>
      <c r="G125" s="5"/>
      <c r="I125" s="27"/>
      <c r="J125" s="1" t="s">
        <v>28</v>
      </c>
      <c r="K125" s="5">
        <v>500</v>
      </c>
      <c r="M125" s="27"/>
      <c r="N125" s="1" t="s">
        <v>28</v>
      </c>
      <c r="O125" s="5">
        <v>5000</v>
      </c>
    </row>
    <row r="126" spans="1:15" ht="18.75">
      <c r="A126" s="24"/>
      <c r="B126" s="1" t="s">
        <v>32</v>
      </c>
      <c r="C126" s="5"/>
      <c r="E126" s="24"/>
      <c r="F126" s="1" t="s">
        <v>32</v>
      </c>
      <c r="G126" s="5"/>
      <c r="I126" s="24"/>
      <c r="J126" s="1" t="s">
        <v>32</v>
      </c>
      <c r="K126" s="5"/>
      <c r="M126" s="24"/>
      <c r="N126" s="1" t="s">
        <v>32</v>
      </c>
      <c r="O126" s="5"/>
    </row>
    <row r="127" spans="1:15" ht="18.75">
      <c r="A127" s="13">
        <v>92695</v>
      </c>
      <c r="B127" s="1" t="s">
        <v>34</v>
      </c>
      <c r="C127" s="5"/>
      <c r="E127" s="13">
        <v>92695</v>
      </c>
      <c r="F127" s="1" t="s">
        <v>34</v>
      </c>
      <c r="G127" s="5"/>
      <c r="I127" s="13">
        <v>92695</v>
      </c>
      <c r="J127" s="1" t="s">
        <v>34</v>
      </c>
      <c r="K127" s="5"/>
      <c r="M127" s="13">
        <v>92695</v>
      </c>
      <c r="N127" s="1" t="s">
        <v>34</v>
      </c>
      <c r="O127" s="5"/>
    </row>
    <row r="128" spans="1:15" ht="19.5" thickBot="1">
      <c r="A128" s="21" t="s">
        <v>26</v>
      </c>
      <c r="B128" s="22"/>
      <c r="C128" s="6">
        <f>SUM(C106:C127)</f>
        <v>26909.1</v>
      </c>
      <c r="E128" s="21" t="s">
        <v>26</v>
      </c>
      <c r="F128" s="22"/>
      <c r="G128" s="6">
        <f>SUM(G106:G127)</f>
        <v>15284.369999999999</v>
      </c>
      <c r="I128" s="21" t="s">
        <v>26</v>
      </c>
      <c r="J128" s="22"/>
      <c r="K128" s="6">
        <f>SUM(K106:K127)</f>
        <v>26909.1</v>
      </c>
      <c r="M128" s="21" t="s">
        <v>26</v>
      </c>
      <c r="N128" s="22"/>
      <c r="O128" s="6">
        <f>SUM(O106:O127)</f>
        <v>10548.369999999999</v>
      </c>
    </row>
    <row r="135" ht="15.75" thickBot="1"/>
    <row r="136" spans="1:15" ht="18.75">
      <c r="A136" s="28" t="s">
        <v>16</v>
      </c>
      <c r="B136" s="29"/>
      <c r="C136" s="30"/>
      <c r="E136" s="28" t="s">
        <v>17</v>
      </c>
      <c r="F136" s="29"/>
      <c r="G136" s="30"/>
      <c r="I136" s="28" t="s">
        <v>18</v>
      </c>
      <c r="J136" s="29"/>
      <c r="K136" s="30"/>
      <c r="M136" s="28" t="s">
        <v>19</v>
      </c>
      <c r="N136" s="29"/>
      <c r="O136" s="30"/>
    </row>
    <row r="137" spans="1:15" ht="18.75">
      <c r="A137" s="3" t="s">
        <v>23</v>
      </c>
      <c r="B137" s="2" t="s">
        <v>24</v>
      </c>
      <c r="C137" s="4" t="s">
        <v>25</v>
      </c>
      <c r="E137" s="3" t="s">
        <v>23</v>
      </c>
      <c r="F137" s="2" t="s">
        <v>24</v>
      </c>
      <c r="G137" s="4" t="s">
        <v>25</v>
      </c>
      <c r="I137" s="3" t="s">
        <v>23</v>
      </c>
      <c r="J137" s="2" t="s">
        <v>24</v>
      </c>
      <c r="K137" s="4" t="s">
        <v>25</v>
      </c>
      <c r="M137" s="3" t="s">
        <v>23</v>
      </c>
      <c r="N137" s="2" t="s">
        <v>24</v>
      </c>
      <c r="O137" s="4" t="s">
        <v>25</v>
      </c>
    </row>
    <row r="138" spans="1:15" ht="18.75">
      <c r="A138" s="9">
        <v>60014</v>
      </c>
      <c r="B138" s="1" t="s">
        <v>29</v>
      </c>
      <c r="C138" s="5"/>
      <c r="E138" s="9">
        <v>60014</v>
      </c>
      <c r="F138" s="1" t="s">
        <v>29</v>
      </c>
      <c r="G138" s="5"/>
      <c r="I138" s="9">
        <v>60014</v>
      </c>
      <c r="J138" s="1" t="s">
        <v>29</v>
      </c>
      <c r="K138" s="5"/>
      <c r="M138" s="9">
        <v>60014</v>
      </c>
      <c r="N138" s="1" t="s">
        <v>29</v>
      </c>
      <c r="O138" s="5"/>
    </row>
    <row r="139" spans="1:15" ht="18.75">
      <c r="A139" s="23">
        <v>60016</v>
      </c>
      <c r="B139" s="1" t="s">
        <v>28</v>
      </c>
      <c r="C139" s="5">
        <v>8000</v>
      </c>
      <c r="E139" s="23">
        <v>60016</v>
      </c>
      <c r="F139" s="1" t="s">
        <v>28</v>
      </c>
      <c r="G139" s="5"/>
      <c r="I139" s="23">
        <v>60016</v>
      </c>
      <c r="J139" s="1" t="s">
        <v>28</v>
      </c>
      <c r="K139" s="5"/>
      <c r="M139" s="23">
        <v>60016</v>
      </c>
      <c r="N139" s="1" t="s">
        <v>28</v>
      </c>
      <c r="O139" s="5"/>
    </row>
    <row r="140" spans="1:15" ht="18.75">
      <c r="A140" s="24"/>
      <c r="B140" s="1" t="s">
        <v>32</v>
      </c>
      <c r="C140" s="5"/>
      <c r="E140" s="24"/>
      <c r="F140" s="1" t="s">
        <v>32</v>
      </c>
      <c r="G140" s="5"/>
      <c r="I140" s="24"/>
      <c r="J140" s="1" t="s">
        <v>32</v>
      </c>
      <c r="K140" s="5">
        <v>9000</v>
      </c>
      <c r="M140" s="24"/>
      <c r="N140" s="1" t="s">
        <v>32</v>
      </c>
      <c r="O140" s="5">
        <v>6000</v>
      </c>
    </row>
    <row r="141" spans="1:15" ht="18.75">
      <c r="A141" s="25" t="s">
        <v>22</v>
      </c>
      <c r="B141" s="1" t="s">
        <v>33</v>
      </c>
      <c r="C141" s="5"/>
      <c r="E141" s="25" t="s">
        <v>22</v>
      </c>
      <c r="F141" s="1" t="s">
        <v>33</v>
      </c>
      <c r="G141" s="5"/>
      <c r="I141" s="25" t="s">
        <v>22</v>
      </c>
      <c r="J141" s="1" t="s">
        <v>33</v>
      </c>
      <c r="K141" s="5"/>
      <c r="M141" s="25" t="s">
        <v>22</v>
      </c>
      <c r="N141" s="1" t="s">
        <v>33</v>
      </c>
      <c r="O141" s="5"/>
    </row>
    <row r="142" spans="1:15" ht="18.75">
      <c r="A142" s="26"/>
      <c r="B142" s="1" t="s">
        <v>28</v>
      </c>
      <c r="C142" s="5"/>
      <c r="E142" s="26"/>
      <c r="F142" s="1" t="s">
        <v>28</v>
      </c>
      <c r="G142" s="5"/>
      <c r="I142" s="26"/>
      <c r="J142" s="1" t="s">
        <v>28</v>
      </c>
      <c r="K142" s="5">
        <v>1000</v>
      </c>
      <c r="M142" s="26"/>
      <c r="N142" s="1" t="s">
        <v>28</v>
      </c>
      <c r="O142" s="5">
        <v>2000</v>
      </c>
    </row>
    <row r="143" spans="1:15" ht="18.75">
      <c r="A143" s="12">
        <v>80101</v>
      </c>
      <c r="B143" s="1" t="s">
        <v>28</v>
      </c>
      <c r="C143" s="5"/>
      <c r="E143" s="12">
        <v>80101</v>
      </c>
      <c r="F143" s="1" t="s">
        <v>28</v>
      </c>
      <c r="G143" s="5"/>
      <c r="I143" s="12">
        <v>80101</v>
      </c>
      <c r="J143" s="1" t="s">
        <v>28</v>
      </c>
      <c r="K143" s="5"/>
      <c r="M143" s="12">
        <v>80101</v>
      </c>
      <c r="N143" s="1" t="s">
        <v>28</v>
      </c>
      <c r="O143" s="5">
        <v>2000</v>
      </c>
    </row>
    <row r="144" spans="1:15" ht="18.75">
      <c r="A144" s="14">
        <v>90001</v>
      </c>
      <c r="B144" s="1" t="s">
        <v>28</v>
      </c>
      <c r="C144" s="5"/>
      <c r="E144" s="14">
        <v>90001</v>
      </c>
      <c r="F144" s="1" t="s">
        <v>28</v>
      </c>
      <c r="G144" s="5"/>
      <c r="I144" s="14">
        <v>90001</v>
      </c>
      <c r="J144" s="1" t="s">
        <v>28</v>
      </c>
      <c r="K144" s="5"/>
      <c r="M144" s="14">
        <v>90001</v>
      </c>
      <c r="N144" s="1" t="s">
        <v>28</v>
      </c>
      <c r="O144" s="5"/>
    </row>
    <row r="145" spans="1:15" ht="18.75">
      <c r="A145" s="23">
        <v>90004</v>
      </c>
      <c r="B145" s="1" t="s">
        <v>28</v>
      </c>
      <c r="C145" s="5"/>
      <c r="E145" s="23">
        <v>90004</v>
      </c>
      <c r="F145" s="1" t="s">
        <v>28</v>
      </c>
      <c r="G145" s="5">
        <v>1500</v>
      </c>
      <c r="I145" s="23">
        <v>90004</v>
      </c>
      <c r="J145" s="1" t="s">
        <v>28</v>
      </c>
      <c r="K145" s="5"/>
      <c r="M145" s="23">
        <v>90004</v>
      </c>
      <c r="N145" s="1" t="s">
        <v>28</v>
      </c>
      <c r="O145" s="5"/>
    </row>
    <row r="146" spans="1:15" ht="18.75">
      <c r="A146" s="24"/>
      <c r="B146" s="1" t="s">
        <v>30</v>
      </c>
      <c r="C146" s="5"/>
      <c r="E146" s="24"/>
      <c r="F146" s="1" t="s">
        <v>30</v>
      </c>
      <c r="G146" s="5"/>
      <c r="I146" s="24"/>
      <c r="J146" s="1" t="s">
        <v>30</v>
      </c>
      <c r="K146" s="5"/>
      <c r="M146" s="24"/>
      <c r="N146" s="1" t="s">
        <v>30</v>
      </c>
      <c r="O146" s="5"/>
    </row>
    <row r="147" spans="1:15" ht="18.75">
      <c r="A147" s="23">
        <v>90015</v>
      </c>
      <c r="B147" s="1" t="s">
        <v>28</v>
      </c>
      <c r="C147" s="5"/>
      <c r="E147" s="23">
        <v>90015</v>
      </c>
      <c r="F147" s="1" t="s">
        <v>28</v>
      </c>
      <c r="G147" s="5"/>
      <c r="I147" s="23">
        <v>90015</v>
      </c>
      <c r="J147" s="1" t="s">
        <v>28</v>
      </c>
      <c r="K147" s="5"/>
      <c r="M147" s="23">
        <v>90015</v>
      </c>
      <c r="N147" s="1" t="s">
        <v>28</v>
      </c>
      <c r="O147" s="5"/>
    </row>
    <row r="148" spans="1:15" ht="18.75">
      <c r="A148" s="24"/>
      <c r="B148" s="1" t="s">
        <v>30</v>
      </c>
      <c r="C148" s="5"/>
      <c r="E148" s="24"/>
      <c r="F148" s="1" t="s">
        <v>30</v>
      </c>
      <c r="G148" s="5"/>
      <c r="I148" s="24"/>
      <c r="J148" s="1" t="s">
        <v>30</v>
      </c>
      <c r="K148" s="5"/>
      <c r="M148" s="24"/>
      <c r="N148" s="1" t="s">
        <v>30</v>
      </c>
      <c r="O148" s="5"/>
    </row>
    <row r="149" spans="1:15" ht="18.75">
      <c r="A149" s="23">
        <v>92109</v>
      </c>
      <c r="B149" s="1" t="s">
        <v>28</v>
      </c>
      <c r="C149" s="5">
        <v>3000</v>
      </c>
      <c r="E149" s="23">
        <v>92109</v>
      </c>
      <c r="F149" s="1" t="s">
        <v>28</v>
      </c>
      <c r="G149" s="5">
        <v>6216.73</v>
      </c>
      <c r="I149" s="23">
        <v>92109</v>
      </c>
      <c r="J149" s="1" t="s">
        <v>28</v>
      </c>
      <c r="K149" s="5">
        <v>3449.82</v>
      </c>
      <c r="M149" s="23">
        <v>92109</v>
      </c>
      <c r="N149" s="1" t="s">
        <v>28</v>
      </c>
      <c r="O149" s="5">
        <v>2351.28</v>
      </c>
    </row>
    <row r="150" spans="1:15" ht="18.75">
      <c r="A150" s="27"/>
      <c r="B150" s="1">
        <v>4270</v>
      </c>
      <c r="C150" s="5"/>
      <c r="E150" s="27"/>
      <c r="F150" s="1">
        <v>4270</v>
      </c>
      <c r="G150" s="5"/>
      <c r="I150" s="27"/>
      <c r="J150" s="1">
        <v>4270</v>
      </c>
      <c r="K150" s="5"/>
      <c r="M150" s="27"/>
      <c r="N150" s="1">
        <v>4270</v>
      </c>
      <c r="O150" s="5"/>
    </row>
    <row r="151" spans="1:15" ht="18.75">
      <c r="A151" s="27"/>
      <c r="B151" s="1" t="s">
        <v>30</v>
      </c>
      <c r="C151" s="5"/>
      <c r="E151" s="27"/>
      <c r="F151" s="1" t="s">
        <v>30</v>
      </c>
      <c r="G151" s="5"/>
      <c r="I151" s="27"/>
      <c r="J151" s="1" t="s">
        <v>30</v>
      </c>
      <c r="K151" s="5"/>
      <c r="M151" s="27"/>
      <c r="N151" s="1" t="s">
        <v>30</v>
      </c>
      <c r="O151" s="5"/>
    </row>
    <row r="152" spans="1:15" ht="18.75">
      <c r="A152" s="27"/>
      <c r="B152" s="1" t="s">
        <v>32</v>
      </c>
      <c r="C152" s="5"/>
      <c r="E152" s="27"/>
      <c r="F152" s="1" t="s">
        <v>32</v>
      </c>
      <c r="G152" s="5"/>
      <c r="I152" s="27"/>
      <c r="J152" s="1" t="s">
        <v>32</v>
      </c>
      <c r="K152" s="5"/>
      <c r="M152" s="27"/>
      <c r="N152" s="1" t="s">
        <v>32</v>
      </c>
      <c r="O152" s="5"/>
    </row>
    <row r="153" spans="1:15" ht="18.75">
      <c r="A153" s="24"/>
      <c r="B153" s="1" t="s">
        <v>34</v>
      </c>
      <c r="C153" s="5"/>
      <c r="E153" s="24"/>
      <c r="F153" s="1" t="s">
        <v>34</v>
      </c>
      <c r="G153" s="5">
        <v>4500</v>
      </c>
      <c r="I153" s="24"/>
      <c r="J153" s="1" t="s">
        <v>34</v>
      </c>
      <c r="K153" s="5"/>
      <c r="M153" s="24"/>
      <c r="N153" s="1" t="s">
        <v>34</v>
      </c>
      <c r="O153" s="5"/>
    </row>
    <row r="154" spans="1:15" ht="18.75">
      <c r="A154" s="23">
        <v>92195</v>
      </c>
      <c r="B154" s="1" t="s">
        <v>28</v>
      </c>
      <c r="C154" s="20">
        <v>9709.1</v>
      </c>
      <c r="E154" s="23">
        <v>92195</v>
      </c>
      <c r="F154" s="1" t="s">
        <v>28</v>
      </c>
      <c r="G154" s="5"/>
      <c r="I154" s="23">
        <v>92195</v>
      </c>
      <c r="J154" s="1" t="s">
        <v>28</v>
      </c>
      <c r="K154" s="5">
        <v>1700</v>
      </c>
      <c r="M154" s="23">
        <v>92195</v>
      </c>
      <c r="N154" s="1" t="s">
        <v>28</v>
      </c>
      <c r="O154" s="5"/>
    </row>
    <row r="155" spans="1:15" ht="18.75">
      <c r="A155" s="24"/>
      <c r="B155" s="1" t="s">
        <v>30</v>
      </c>
      <c r="C155" s="20">
        <v>700</v>
      </c>
      <c r="E155" s="24"/>
      <c r="F155" s="1" t="s">
        <v>30</v>
      </c>
      <c r="G155" s="5"/>
      <c r="I155" s="24"/>
      <c r="J155" s="1" t="s">
        <v>30</v>
      </c>
      <c r="K155" s="5"/>
      <c r="M155" s="24"/>
      <c r="N155" s="1" t="s">
        <v>30</v>
      </c>
      <c r="O155" s="5"/>
    </row>
    <row r="156" spans="1:15" ht="18.75">
      <c r="A156" s="23">
        <v>92695</v>
      </c>
      <c r="B156" s="1" t="s">
        <v>35</v>
      </c>
      <c r="C156" s="5"/>
      <c r="E156" s="23">
        <v>92695</v>
      </c>
      <c r="F156" s="1" t="s">
        <v>35</v>
      </c>
      <c r="G156" s="5"/>
      <c r="I156" s="23">
        <v>92695</v>
      </c>
      <c r="J156" s="1" t="s">
        <v>35</v>
      </c>
      <c r="K156" s="5"/>
      <c r="M156" s="23">
        <v>92695</v>
      </c>
      <c r="N156" s="1" t="s">
        <v>35</v>
      </c>
      <c r="O156" s="5"/>
    </row>
    <row r="157" spans="1:15" ht="18.75">
      <c r="A157" s="27"/>
      <c r="B157" s="1" t="s">
        <v>28</v>
      </c>
      <c r="C157" s="5">
        <v>5500</v>
      </c>
      <c r="E157" s="27"/>
      <c r="F157" s="1" t="s">
        <v>28</v>
      </c>
      <c r="G157" s="5"/>
      <c r="I157" s="27"/>
      <c r="J157" s="1" t="s">
        <v>28</v>
      </c>
      <c r="K157" s="5"/>
      <c r="M157" s="27"/>
      <c r="N157" s="1" t="s">
        <v>28</v>
      </c>
      <c r="O157" s="5"/>
    </row>
    <row r="158" spans="1:15" ht="18.75">
      <c r="A158" s="24"/>
      <c r="B158" s="1" t="s">
        <v>32</v>
      </c>
      <c r="C158" s="5"/>
      <c r="E158" s="24"/>
      <c r="F158" s="1" t="s">
        <v>32</v>
      </c>
      <c r="G158" s="5"/>
      <c r="I158" s="24"/>
      <c r="J158" s="1" t="s">
        <v>32</v>
      </c>
      <c r="K158" s="5"/>
      <c r="M158" s="24"/>
      <c r="N158" s="1" t="s">
        <v>32</v>
      </c>
      <c r="O158" s="5"/>
    </row>
    <row r="159" spans="1:15" ht="18.75">
      <c r="A159" s="13">
        <v>92695</v>
      </c>
      <c r="B159" s="1" t="s">
        <v>34</v>
      </c>
      <c r="C159" s="5"/>
      <c r="E159" s="13">
        <v>92695</v>
      </c>
      <c r="F159" s="1" t="s">
        <v>34</v>
      </c>
      <c r="G159" s="5"/>
      <c r="I159" s="13">
        <v>92695</v>
      </c>
      <c r="J159" s="1" t="s">
        <v>34</v>
      </c>
      <c r="K159" s="5"/>
      <c r="M159" s="13">
        <v>92695</v>
      </c>
      <c r="N159" s="1" t="s">
        <v>34</v>
      </c>
      <c r="O159" s="5"/>
    </row>
    <row r="160" spans="1:15" ht="19.5" thickBot="1">
      <c r="A160" s="21" t="s">
        <v>26</v>
      </c>
      <c r="B160" s="22"/>
      <c r="C160" s="6">
        <f>SUM(C138:C159)</f>
        <v>26909.1</v>
      </c>
      <c r="E160" s="21" t="s">
        <v>26</v>
      </c>
      <c r="F160" s="22"/>
      <c r="G160" s="6">
        <f>SUM(G138:G159)</f>
        <v>12216.73</v>
      </c>
      <c r="I160" s="21" t="s">
        <v>26</v>
      </c>
      <c r="J160" s="22"/>
      <c r="K160" s="6">
        <f>SUM(K138:K159)</f>
        <v>15149.82</v>
      </c>
      <c r="M160" s="21" t="s">
        <v>26</v>
      </c>
      <c r="N160" s="22"/>
      <c r="O160" s="6">
        <f>SUM(O138:O159)</f>
        <v>12351.28</v>
      </c>
    </row>
    <row r="164" ht="15.75" thickBot="1"/>
    <row r="165" spans="1:15" ht="18.75">
      <c r="A165" s="28" t="s">
        <v>20</v>
      </c>
      <c r="B165" s="29"/>
      <c r="C165" s="30"/>
      <c r="E165" s="28" t="s">
        <v>21</v>
      </c>
      <c r="F165" s="29"/>
      <c r="G165" s="30"/>
      <c r="I165" s="8"/>
      <c r="J165" s="8"/>
      <c r="K165" s="8"/>
      <c r="M165" s="28" t="s">
        <v>27</v>
      </c>
      <c r="N165" s="29"/>
      <c r="O165" s="30"/>
    </row>
    <row r="166" spans="1:15" ht="18.75">
      <c r="A166" s="3" t="s">
        <v>23</v>
      </c>
      <c r="B166" s="2" t="s">
        <v>24</v>
      </c>
      <c r="C166" s="4" t="s">
        <v>25</v>
      </c>
      <c r="E166" s="3" t="s">
        <v>23</v>
      </c>
      <c r="F166" s="2" t="s">
        <v>24</v>
      </c>
      <c r="G166" s="4" t="s">
        <v>25</v>
      </c>
      <c r="I166" s="8"/>
      <c r="J166" s="8"/>
      <c r="K166" s="8"/>
      <c r="M166" s="3" t="s">
        <v>23</v>
      </c>
      <c r="N166" s="2" t="s">
        <v>24</v>
      </c>
      <c r="O166" s="4" t="s">
        <v>25</v>
      </c>
    </row>
    <row r="167" spans="1:15" ht="18.75">
      <c r="A167" s="9">
        <v>60014</v>
      </c>
      <c r="B167" s="1" t="s">
        <v>29</v>
      </c>
      <c r="C167" s="5"/>
      <c r="E167" s="9">
        <v>60014</v>
      </c>
      <c r="F167" s="1" t="s">
        <v>29</v>
      </c>
      <c r="G167" s="5"/>
      <c r="I167" s="8"/>
      <c r="J167" s="8"/>
      <c r="K167" s="8"/>
      <c r="M167" s="9">
        <v>60014</v>
      </c>
      <c r="N167" s="1" t="s">
        <v>29</v>
      </c>
      <c r="O167" s="5">
        <f>SUM(C10,G10,K10,O10,C39,G39,K39,O39,C72,G72,K72,O72,C106,G106,K106,O106,C138,G138,K138,O138,C167,G167)</f>
        <v>0</v>
      </c>
    </row>
    <row r="168" spans="1:15" ht="18.75">
      <c r="A168" s="23">
        <v>60016</v>
      </c>
      <c r="B168" s="1" t="s">
        <v>28</v>
      </c>
      <c r="C168" s="5"/>
      <c r="E168" s="23">
        <v>60016</v>
      </c>
      <c r="F168" s="1" t="s">
        <v>28</v>
      </c>
      <c r="G168" s="5">
        <v>5000</v>
      </c>
      <c r="I168" s="8"/>
      <c r="J168" s="8"/>
      <c r="K168" s="8"/>
      <c r="M168" s="23">
        <v>60016</v>
      </c>
      <c r="N168" s="1" t="s">
        <v>28</v>
      </c>
      <c r="O168" s="5">
        <f>SUM(C11,G11,K11,O11,C40,G40,K40,O40,C73,G73,K73,O73,C107,G107,K107,O107,C139,G139,K139,O139,C168,G168)</f>
        <v>48522.19</v>
      </c>
    </row>
    <row r="169" spans="1:15" ht="18.75">
      <c r="A169" s="24"/>
      <c r="B169" s="1" t="s">
        <v>32</v>
      </c>
      <c r="C169" s="5">
        <v>10000</v>
      </c>
      <c r="E169" s="24"/>
      <c r="F169" s="1" t="s">
        <v>32</v>
      </c>
      <c r="G169" s="5"/>
      <c r="I169" s="8"/>
      <c r="J169" s="8"/>
      <c r="K169" s="8"/>
      <c r="M169" s="24"/>
      <c r="N169" s="1" t="s">
        <v>32</v>
      </c>
      <c r="O169" s="5">
        <f>SUM(C12,G12,K12,O12,C41,G41,K41,O41,C74,G74,K74,O74,C108,G108,K108,O108,C140,G140,K140,O140,C169,G169)</f>
        <v>71780.01000000001</v>
      </c>
    </row>
    <row r="170" spans="1:15" ht="18.75">
      <c r="A170" s="25" t="s">
        <v>22</v>
      </c>
      <c r="B170" s="1" t="s">
        <v>33</v>
      </c>
      <c r="C170" s="5">
        <v>1000</v>
      </c>
      <c r="E170" s="25" t="s">
        <v>22</v>
      </c>
      <c r="F170" s="1" t="s">
        <v>33</v>
      </c>
      <c r="G170" s="5"/>
      <c r="I170" s="8"/>
      <c r="J170" s="8"/>
      <c r="K170" s="8"/>
      <c r="M170" s="25" t="s">
        <v>22</v>
      </c>
      <c r="N170" s="1" t="s">
        <v>33</v>
      </c>
      <c r="O170" s="5">
        <f>SUM(C13,G13,K13,O13,C42,G42,K42,O42,C75,G75,K75,O75,C109,G109,K109,O109,C141,G141,K141,O141,C170,G170)</f>
        <v>2400</v>
      </c>
    </row>
    <row r="171" spans="1:15" ht="18.75">
      <c r="A171" s="26"/>
      <c r="B171" s="1" t="s">
        <v>28</v>
      </c>
      <c r="C171" s="5"/>
      <c r="E171" s="26"/>
      <c r="F171" s="1" t="s">
        <v>28</v>
      </c>
      <c r="G171" s="5"/>
      <c r="I171" s="8"/>
      <c r="J171" s="8"/>
      <c r="K171" s="8"/>
      <c r="M171" s="26"/>
      <c r="N171" s="1" t="s">
        <v>28</v>
      </c>
      <c r="O171" s="5">
        <f>SUM(C14,G14,K14,O14,C43,G43,K43,O43,C76,G76,K76,O76,C110,G110,K110,O110,C142,G142,K142,O142,C171,G171)</f>
        <v>3000</v>
      </c>
    </row>
    <row r="172" spans="1:15" ht="18.75">
      <c r="A172" s="12">
        <v>80101</v>
      </c>
      <c r="B172" s="1" t="s">
        <v>28</v>
      </c>
      <c r="C172" s="5"/>
      <c r="E172" s="12">
        <v>80101</v>
      </c>
      <c r="F172" s="1" t="s">
        <v>28</v>
      </c>
      <c r="G172" s="5"/>
      <c r="I172" s="8"/>
      <c r="J172" s="8"/>
      <c r="K172" s="8"/>
      <c r="M172" s="12">
        <v>80101</v>
      </c>
      <c r="N172" s="1" t="s">
        <v>28</v>
      </c>
      <c r="O172" s="5">
        <f>SUM(C15,G15,K15,O15,C44,G44,K44,O44,C77,G77,K77,O77,C111,G111,K111,O111,C143,G143,K143,O143,C172,G172)</f>
        <v>4684.37</v>
      </c>
    </row>
    <row r="173" spans="1:15" ht="18.75">
      <c r="A173" s="14">
        <v>90001</v>
      </c>
      <c r="B173" s="1" t="s">
        <v>28</v>
      </c>
      <c r="C173" s="5"/>
      <c r="E173" s="14">
        <v>90001</v>
      </c>
      <c r="F173" s="1" t="s">
        <v>28</v>
      </c>
      <c r="G173" s="5"/>
      <c r="I173" s="8"/>
      <c r="J173" s="8"/>
      <c r="K173" s="8"/>
      <c r="M173" s="14">
        <v>90001</v>
      </c>
      <c r="N173" s="1" t="s">
        <v>28</v>
      </c>
      <c r="O173" s="5">
        <f>SUM(C16,G16,K16,O16,C45,G45,K45,O45,C78,G78,K78,O78,C112,G112,K112,O112,C144,G144,K144,O144,C173,G173)</f>
        <v>2000</v>
      </c>
    </row>
    <row r="174" spans="1:15" ht="18.75">
      <c r="A174" s="23">
        <v>90004</v>
      </c>
      <c r="B174" s="1" t="s">
        <v>28</v>
      </c>
      <c r="C174" s="5"/>
      <c r="E174" s="23">
        <v>90004</v>
      </c>
      <c r="F174" s="1" t="s">
        <v>28</v>
      </c>
      <c r="G174" s="5"/>
      <c r="I174" s="8"/>
      <c r="J174" s="8"/>
      <c r="K174" s="8"/>
      <c r="M174" s="23">
        <v>90004</v>
      </c>
      <c r="N174" s="1" t="s">
        <v>28</v>
      </c>
      <c r="O174" s="5">
        <f>SUM(C17,G17,K17,O17,C46,G46,K46,O46,C79,G79,K79,O79,C113,G113,K113,O113,C145,G145,K145,O145,C174,G174)</f>
        <v>14016.01</v>
      </c>
    </row>
    <row r="175" spans="1:15" ht="18.75">
      <c r="A175" s="24"/>
      <c r="B175" s="1" t="s">
        <v>30</v>
      </c>
      <c r="C175" s="5"/>
      <c r="E175" s="24"/>
      <c r="F175" s="1" t="s">
        <v>30</v>
      </c>
      <c r="G175" s="5"/>
      <c r="I175" s="8"/>
      <c r="J175" s="8"/>
      <c r="K175" s="8"/>
      <c r="M175" s="24"/>
      <c r="N175" s="1" t="s">
        <v>30</v>
      </c>
      <c r="O175" s="5">
        <f>SUM(C18,G18,K18,O18,C47,G47,K47,O47,C80,G80,K80,O80,C114,G114,K114,O114,C146,G146,K146,O146,C175,G175)</f>
        <v>200</v>
      </c>
    </row>
    <row r="176" spans="1:15" ht="18.75">
      <c r="A176" s="23">
        <v>90015</v>
      </c>
      <c r="B176" s="1" t="s">
        <v>28</v>
      </c>
      <c r="C176" s="5"/>
      <c r="E176" s="23">
        <v>90015</v>
      </c>
      <c r="F176" s="1" t="s">
        <v>28</v>
      </c>
      <c r="G176" s="5"/>
      <c r="I176" s="8"/>
      <c r="J176" s="8"/>
      <c r="K176" s="8"/>
      <c r="M176" s="23">
        <v>90015</v>
      </c>
      <c r="N176" s="1" t="s">
        <v>28</v>
      </c>
      <c r="O176" s="5">
        <f>SUM(C19,G19,K19,O19,C48,G48,K48,O48,C81,G81,K81,O81,C115,G115,K115,O115,C147,G147,K147,O147,C176,G176)</f>
        <v>0</v>
      </c>
    </row>
    <row r="177" spans="1:15" ht="18.75">
      <c r="A177" s="24"/>
      <c r="B177" s="1" t="s">
        <v>30</v>
      </c>
      <c r="C177" s="5"/>
      <c r="E177" s="24"/>
      <c r="F177" s="1" t="s">
        <v>30</v>
      </c>
      <c r="G177" s="5"/>
      <c r="I177" s="8"/>
      <c r="J177" s="8"/>
      <c r="K177" s="8"/>
      <c r="M177" s="24"/>
      <c r="N177" s="1" t="s">
        <v>30</v>
      </c>
      <c r="O177" s="5">
        <f>SUM(C20,G20,K20,O20,C49,G49,K49,O49,C82,G82,K82,O82,C116,G116,K116,O116,C148,G148,K148,O148,C177,G177)</f>
        <v>1000</v>
      </c>
    </row>
    <row r="178" spans="1:15" ht="18.75">
      <c r="A178" s="23">
        <v>92109</v>
      </c>
      <c r="B178" s="1" t="s">
        <v>28</v>
      </c>
      <c r="C178" s="5"/>
      <c r="E178" s="23">
        <v>92109</v>
      </c>
      <c r="F178" s="1" t="s">
        <v>28</v>
      </c>
      <c r="G178" s="5"/>
      <c r="I178" s="8"/>
      <c r="J178" s="8"/>
      <c r="K178" s="8"/>
      <c r="M178" s="23">
        <v>92109</v>
      </c>
      <c r="N178" s="1" t="s">
        <v>28</v>
      </c>
      <c r="O178" s="17">
        <f>SUM(C21,G21,K21,O21,C50,G50,K50,O50,C83,G83,K83,O83,C117,G117,K117,O117,C149,G149,K149,O149,C178,G178)</f>
        <v>44586.94999999999</v>
      </c>
    </row>
    <row r="179" spans="1:15" ht="18.75">
      <c r="A179" s="27"/>
      <c r="B179" s="1">
        <v>4270</v>
      </c>
      <c r="C179" s="5"/>
      <c r="E179" s="27"/>
      <c r="F179" s="1">
        <v>4270</v>
      </c>
      <c r="G179" s="5"/>
      <c r="I179" s="8"/>
      <c r="J179" s="8"/>
      <c r="K179" s="8"/>
      <c r="M179" s="27"/>
      <c r="N179" s="1">
        <v>4270</v>
      </c>
      <c r="O179" s="17">
        <f>SUM(C22,G22,K22,O22,C51,G51,K51,O51,C84,G84,K84,O84,C118,G118,K118,O118,C150,G150,K150,O150,C179,G179)</f>
        <v>4000</v>
      </c>
    </row>
    <row r="180" spans="1:15" ht="18.75">
      <c r="A180" s="27"/>
      <c r="B180" s="1" t="s">
        <v>30</v>
      </c>
      <c r="C180" s="5"/>
      <c r="E180" s="27"/>
      <c r="F180" s="1" t="s">
        <v>30</v>
      </c>
      <c r="G180" s="5"/>
      <c r="I180" s="8"/>
      <c r="J180" s="8"/>
      <c r="K180" s="8"/>
      <c r="M180" s="27"/>
      <c r="N180" s="1" t="s">
        <v>30</v>
      </c>
      <c r="O180" s="17">
        <f>SUM(C23,G23,K23,O23,C52,G52,K52,O52,C85,G85,K85,O85,C119,G119,K119,O119,C151,G151,K151,O151,C180,G180)</f>
        <v>4000</v>
      </c>
    </row>
    <row r="181" spans="1:15" ht="18.75">
      <c r="A181" s="27"/>
      <c r="B181" s="1" t="s">
        <v>32</v>
      </c>
      <c r="C181" s="5"/>
      <c r="E181" s="27"/>
      <c r="F181" s="1" t="s">
        <v>32</v>
      </c>
      <c r="G181" s="5"/>
      <c r="I181" s="8"/>
      <c r="J181" s="8"/>
      <c r="K181" s="8"/>
      <c r="M181" s="27"/>
      <c r="N181" s="1" t="s">
        <v>32</v>
      </c>
      <c r="O181" s="17">
        <f>SUM(C24,G24,K24,O24,C53,G53,K53,O53,C86,G86,K86,O86,C120,G120,K120,O120,C152,G152,K152,O152,C181,G181)</f>
        <v>6500</v>
      </c>
    </row>
    <row r="182" spans="1:15" ht="18.75">
      <c r="A182" s="24"/>
      <c r="B182" s="1" t="s">
        <v>34</v>
      </c>
      <c r="C182" s="5"/>
      <c r="E182" s="24"/>
      <c r="F182" s="1" t="s">
        <v>34</v>
      </c>
      <c r="G182" s="5"/>
      <c r="M182" s="24"/>
      <c r="N182" s="1" t="s">
        <v>34</v>
      </c>
      <c r="O182" s="17">
        <f>SUM(C25,G25,K25,O25,C54,G54,K54,O54,C87,G87,K87,O87,C121,G121,K121,O121,C153,G153,K153,O153,C182,G182)</f>
        <v>27500</v>
      </c>
    </row>
    <row r="183" spans="1:15" ht="18.75">
      <c r="A183" s="23">
        <v>92195</v>
      </c>
      <c r="B183" s="1" t="s">
        <v>28</v>
      </c>
      <c r="C183" s="5">
        <v>517.09</v>
      </c>
      <c r="E183" s="23">
        <v>92195</v>
      </c>
      <c r="F183" s="1" t="s">
        <v>28</v>
      </c>
      <c r="G183" s="5"/>
      <c r="M183" s="23">
        <v>92195</v>
      </c>
      <c r="N183" s="1" t="s">
        <v>28</v>
      </c>
      <c r="O183" s="17">
        <f>SUM(C26,G26,K26,O26,C55,G55,K55,O55,C88,G88,K88,O88,C122,G122,K122,O122,C154,G154,K154,O154,C183,G183)</f>
        <v>29357.109999999997</v>
      </c>
    </row>
    <row r="184" spans="1:15" ht="18.75">
      <c r="A184" s="24"/>
      <c r="B184" s="1" t="s">
        <v>30</v>
      </c>
      <c r="C184" s="5"/>
      <c r="E184" s="24"/>
      <c r="F184" s="1" t="s">
        <v>30</v>
      </c>
      <c r="G184" s="5"/>
      <c r="M184" s="24"/>
      <c r="N184" s="1" t="s">
        <v>30</v>
      </c>
      <c r="O184" s="17">
        <f>SUM(C27,G27,K27,O27,C56,G56,K56,O56,C89,G89,K89,O89,C123,G123,K123,O123,C155,G155,K155,O155,C184,G184)</f>
        <v>4800</v>
      </c>
    </row>
    <row r="185" spans="1:15" ht="18.75">
      <c r="A185" s="23">
        <v>92695</v>
      </c>
      <c r="B185" s="1" t="s">
        <v>35</v>
      </c>
      <c r="C185" s="5"/>
      <c r="E185" s="23">
        <v>92695</v>
      </c>
      <c r="F185" s="1" t="s">
        <v>35</v>
      </c>
      <c r="G185" s="5"/>
      <c r="M185" s="23">
        <v>92695</v>
      </c>
      <c r="N185" s="1" t="s">
        <v>35</v>
      </c>
      <c r="O185" s="17">
        <f>SUM(C28,G28,K28,O28,C57,G57,K57,O57,C90,G90,K90,O90,C124,G124,K124,O124,C156,G156,K156,O156,C185,G185)</f>
        <v>3000</v>
      </c>
    </row>
    <row r="186" spans="1:15" ht="18.75">
      <c r="A186" s="27"/>
      <c r="B186" s="1" t="s">
        <v>28</v>
      </c>
      <c r="C186" s="5"/>
      <c r="E186" s="27"/>
      <c r="F186" s="1" t="s">
        <v>28</v>
      </c>
      <c r="G186" s="5">
        <v>2534.55</v>
      </c>
      <c r="M186" s="27"/>
      <c r="N186" s="1" t="s">
        <v>28</v>
      </c>
      <c r="O186" s="17">
        <f>SUM(C29,G29,K29,O29,C58,G58,K58,O58,C91,G91,K91,O91,C125,G125,K125,O125,C157,G157,K157,O157,C186,G186)</f>
        <v>16944.01</v>
      </c>
    </row>
    <row r="187" spans="1:15" ht="18.75">
      <c r="A187" s="24"/>
      <c r="B187" s="1" t="s">
        <v>32</v>
      </c>
      <c r="C187" s="5"/>
      <c r="E187" s="24"/>
      <c r="F187" s="1" t="s">
        <v>32</v>
      </c>
      <c r="G187" s="5"/>
      <c r="M187" s="24"/>
      <c r="N187" s="1" t="s">
        <v>32</v>
      </c>
      <c r="O187" s="17">
        <f>SUM(C30,G30,K30,O30,C59,G59,K59,O59,C92,G92,K92,O92,C126,G126,K126,O126,C158,G158,K158,O158,C187,G187)</f>
        <v>11100</v>
      </c>
    </row>
    <row r="188" spans="1:15" ht="18.75">
      <c r="A188" s="13">
        <v>92695</v>
      </c>
      <c r="B188" s="1" t="s">
        <v>34</v>
      </c>
      <c r="C188" s="5"/>
      <c r="E188" s="13">
        <v>92695</v>
      </c>
      <c r="F188" s="1" t="s">
        <v>34</v>
      </c>
      <c r="G188" s="5"/>
      <c r="M188" s="13">
        <v>92695</v>
      </c>
      <c r="N188" s="1" t="s">
        <v>34</v>
      </c>
      <c r="O188" s="17">
        <f>SUM(C31,G31,K31,O31,C60,G60,K60,O60,C93,G93,K93,O93,C127,G127,K127,O127,C159,G159,K159,O159,C188,G188)</f>
        <v>8422.55</v>
      </c>
    </row>
    <row r="189" spans="1:15" ht="19.5" thickBot="1">
      <c r="A189" s="21" t="s">
        <v>26</v>
      </c>
      <c r="B189" s="22"/>
      <c r="C189" s="6">
        <f>SUM(C167:C188)</f>
        <v>11517.09</v>
      </c>
      <c r="E189" s="21" t="s">
        <v>26</v>
      </c>
      <c r="F189" s="22"/>
      <c r="G189" s="6">
        <f>SUM(G167:G188)</f>
        <v>7534.55</v>
      </c>
      <c r="M189" s="21" t="s">
        <v>26</v>
      </c>
      <c r="N189" s="22"/>
      <c r="O189" s="6">
        <f>SUM(O167:O188)</f>
        <v>307813.2</v>
      </c>
    </row>
  </sheetData>
  <sheetProtection/>
  <mergeCells count="209">
    <mergeCell ref="A147:A148"/>
    <mergeCell ref="E147:E148"/>
    <mergeCell ref="I147:I148"/>
    <mergeCell ref="M147:M148"/>
    <mergeCell ref="A176:A177"/>
    <mergeCell ref="E176:E177"/>
    <mergeCell ref="M176:M177"/>
    <mergeCell ref="A81:A82"/>
    <mergeCell ref="E81:E82"/>
    <mergeCell ref="I81:I82"/>
    <mergeCell ref="M81:M82"/>
    <mergeCell ref="A115:A116"/>
    <mergeCell ref="E115:E116"/>
    <mergeCell ref="I115:I116"/>
    <mergeCell ref="M115:M116"/>
    <mergeCell ref="A19:A20"/>
    <mergeCell ref="E19:E20"/>
    <mergeCell ref="I19:I20"/>
    <mergeCell ref="M19:M20"/>
    <mergeCell ref="A48:A49"/>
    <mergeCell ref="E48:E49"/>
    <mergeCell ref="I48:I49"/>
    <mergeCell ref="M48:M49"/>
    <mergeCell ref="A136:C136"/>
    <mergeCell ref="E136:G136"/>
    <mergeCell ref="I136:K136"/>
    <mergeCell ref="M136:O136"/>
    <mergeCell ref="A61:B61"/>
    <mergeCell ref="E61:F61"/>
    <mergeCell ref="A83:A87"/>
    <mergeCell ref="A88:A89"/>
    <mergeCell ref="A75:A76"/>
    <mergeCell ref="A73:A74"/>
    <mergeCell ref="A165:C165"/>
    <mergeCell ref="E165:G165"/>
    <mergeCell ref="M165:O165"/>
    <mergeCell ref="E128:F128"/>
    <mergeCell ref="A109:A110"/>
    <mergeCell ref="A70:C70"/>
    <mergeCell ref="A104:C104"/>
    <mergeCell ref="E104:G104"/>
    <mergeCell ref="I104:K104"/>
    <mergeCell ref="A79:A80"/>
    <mergeCell ref="E26:E27"/>
    <mergeCell ref="A90:A92"/>
    <mergeCell ref="M37:O37"/>
    <mergeCell ref="M8:O8"/>
    <mergeCell ref="M32:N32"/>
    <mergeCell ref="I8:K8"/>
    <mergeCell ref="I32:J32"/>
    <mergeCell ref="E70:G70"/>
    <mergeCell ref="I70:K70"/>
    <mergeCell ref="M70:O70"/>
    <mergeCell ref="M17:M18"/>
    <mergeCell ref="M21:M25"/>
    <mergeCell ref="I13:I14"/>
    <mergeCell ref="A37:C37"/>
    <mergeCell ref="E37:G37"/>
    <mergeCell ref="A17:A18"/>
    <mergeCell ref="A21:A25"/>
    <mergeCell ref="A26:A27"/>
    <mergeCell ref="I37:K37"/>
    <mergeCell ref="E17:E18"/>
    <mergeCell ref="A6:O6"/>
    <mergeCell ref="A8:C8"/>
    <mergeCell ref="E8:G8"/>
    <mergeCell ref="A11:A12"/>
    <mergeCell ref="A13:A14"/>
    <mergeCell ref="M11:M12"/>
    <mergeCell ref="M13:M14"/>
    <mergeCell ref="I11:I12"/>
    <mergeCell ref="A7:O7"/>
    <mergeCell ref="A32:B32"/>
    <mergeCell ref="A28:A30"/>
    <mergeCell ref="E11:E12"/>
    <mergeCell ref="E13:E14"/>
    <mergeCell ref="I17:I18"/>
    <mergeCell ref="I21:I25"/>
    <mergeCell ref="I26:I27"/>
    <mergeCell ref="I28:I30"/>
    <mergeCell ref="E28:E30"/>
    <mergeCell ref="E21:E25"/>
    <mergeCell ref="M26:M27"/>
    <mergeCell ref="M28:M30"/>
    <mergeCell ref="A40:A41"/>
    <mergeCell ref="A42:A43"/>
    <mergeCell ref="A46:A47"/>
    <mergeCell ref="A50:A54"/>
    <mergeCell ref="M42:M43"/>
    <mergeCell ref="M46:M47"/>
    <mergeCell ref="M50:M54"/>
    <mergeCell ref="E32:F32"/>
    <mergeCell ref="A55:A56"/>
    <mergeCell ref="A57:A59"/>
    <mergeCell ref="E40:E41"/>
    <mergeCell ref="E42:E43"/>
    <mergeCell ref="E46:E47"/>
    <mergeCell ref="E50:E54"/>
    <mergeCell ref="E55:E56"/>
    <mergeCell ref="E57:E59"/>
    <mergeCell ref="M61:N61"/>
    <mergeCell ref="I40:I41"/>
    <mergeCell ref="I42:I43"/>
    <mergeCell ref="I46:I47"/>
    <mergeCell ref="I50:I54"/>
    <mergeCell ref="I55:I56"/>
    <mergeCell ref="I57:I59"/>
    <mergeCell ref="I61:J61"/>
    <mergeCell ref="M40:M41"/>
    <mergeCell ref="M57:M59"/>
    <mergeCell ref="M73:M74"/>
    <mergeCell ref="M75:M76"/>
    <mergeCell ref="M55:M56"/>
    <mergeCell ref="A94:B94"/>
    <mergeCell ref="E73:E74"/>
    <mergeCell ref="E75:E76"/>
    <mergeCell ref="E79:E80"/>
    <mergeCell ref="E83:E87"/>
    <mergeCell ref="E88:E89"/>
    <mergeCell ref="E90:E92"/>
    <mergeCell ref="I73:I74"/>
    <mergeCell ref="I75:I76"/>
    <mergeCell ref="I79:I80"/>
    <mergeCell ref="I83:I87"/>
    <mergeCell ref="I88:I89"/>
    <mergeCell ref="I90:I92"/>
    <mergeCell ref="I109:I110"/>
    <mergeCell ref="E109:E110"/>
    <mergeCell ref="E113:E114"/>
    <mergeCell ref="E117:E121"/>
    <mergeCell ref="A117:A121"/>
    <mergeCell ref="M90:M92"/>
    <mergeCell ref="M94:N94"/>
    <mergeCell ref="E94:F94"/>
    <mergeCell ref="M104:O104"/>
    <mergeCell ref="A124:A126"/>
    <mergeCell ref="I117:I121"/>
    <mergeCell ref="I122:I123"/>
    <mergeCell ref="I124:I126"/>
    <mergeCell ref="A145:A146"/>
    <mergeCell ref="I94:J94"/>
    <mergeCell ref="E122:E123"/>
    <mergeCell ref="E124:E126"/>
    <mergeCell ref="A107:A108"/>
    <mergeCell ref="I107:I108"/>
    <mergeCell ref="A149:A153"/>
    <mergeCell ref="M79:M80"/>
    <mergeCell ref="M83:M87"/>
    <mergeCell ref="M88:M89"/>
    <mergeCell ref="A128:B128"/>
    <mergeCell ref="E107:E108"/>
    <mergeCell ref="M124:M126"/>
    <mergeCell ref="M128:N128"/>
    <mergeCell ref="A113:A114"/>
    <mergeCell ref="A122:A123"/>
    <mergeCell ref="A154:A155"/>
    <mergeCell ref="A156:A158"/>
    <mergeCell ref="I128:J128"/>
    <mergeCell ref="M107:M108"/>
    <mergeCell ref="M109:M110"/>
    <mergeCell ref="M113:M114"/>
    <mergeCell ref="M117:M121"/>
    <mergeCell ref="M122:M123"/>
    <mergeCell ref="M156:M158"/>
    <mergeCell ref="I113:I114"/>
    <mergeCell ref="A160:B160"/>
    <mergeCell ref="E139:E140"/>
    <mergeCell ref="E141:E142"/>
    <mergeCell ref="E145:E146"/>
    <mergeCell ref="E149:E153"/>
    <mergeCell ref="E154:E155"/>
    <mergeCell ref="E156:E158"/>
    <mergeCell ref="E160:F160"/>
    <mergeCell ref="A139:A140"/>
    <mergeCell ref="A141:A142"/>
    <mergeCell ref="M160:N160"/>
    <mergeCell ref="I139:I140"/>
    <mergeCell ref="I141:I142"/>
    <mergeCell ref="I145:I146"/>
    <mergeCell ref="I149:I153"/>
    <mergeCell ref="I154:I155"/>
    <mergeCell ref="I156:I158"/>
    <mergeCell ref="A174:A175"/>
    <mergeCell ref="A178:A182"/>
    <mergeCell ref="A183:A184"/>
    <mergeCell ref="A185:A187"/>
    <mergeCell ref="I160:J160"/>
    <mergeCell ref="M139:M140"/>
    <mergeCell ref="M141:M142"/>
    <mergeCell ref="M145:M146"/>
    <mergeCell ref="M149:M153"/>
    <mergeCell ref="M154:M155"/>
    <mergeCell ref="A189:B189"/>
    <mergeCell ref="E168:E169"/>
    <mergeCell ref="E170:E171"/>
    <mergeCell ref="E174:E175"/>
    <mergeCell ref="E178:E182"/>
    <mergeCell ref="E183:E184"/>
    <mergeCell ref="E185:E187"/>
    <mergeCell ref="E189:F189"/>
    <mergeCell ref="A168:A169"/>
    <mergeCell ref="A170:A171"/>
    <mergeCell ref="M189:N189"/>
    <mergeCell ref="M168:M169"/>
    <mergeCell ref="M170:M171"/>
    <mergeCell ref="M174:M175"/>
    <mergeCell ref="M178:M182"/>
    <mergeCell ref="M183:M184"/>
    <mergeCell ref="M185:M187"/>
  </mergeCells>
  <printOptions horizontalCentered="1" verticalCentered="1"/>
  <pageMargins left="0.3937007874015748" right="0.4330708661417323" top="0.3" bottom="0.27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Więcborku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Masztakowski</dc:creator>
  <cp:keywords/>
  <dc:description/>
  <cp:lastModifiedBy>Jacek Masztakowski</cp:lastModifiedBy>
  <cp:lastPrinted>2014-11-17T10:38:36Z</cp:lastPrinted>
  <dcterms:created xsi:type="dcterms:W3CDTF">2011-11-10T19:34:56Z</dcterms:created>
  <dcterms:modified xsi:type="dcterms:W3CDTF">2014-11-17T10:39:06Z</dcterms:modified>
  <cp:category/>
  <cp:version/>
  <cp:contentType/>
  <cp:contentStatus/>
</cp:coreProperties>
</file>