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<sst xmlns="http://schemas.openxmlformats.org/spreadsheetml/2006/main" count="600" uniqueCount="41">
  <si>
    <t>Adamowo</t>
  </si>
  <si>
    <t>Borzyszkowo</t>
  </si>
  <si>
    <t>Czarmuń</t>
  </si>
  <si>
    <t>Dalkowo</t>
  </si>
  <si>
    <t>Frydrychowo</t>
  </si>
  <si>
    <t>Górowatki</t>
  </si>
  <si>
    <t>Jastrzębiec</t>
  </si>
  <si>
    <t>Jeleń</t>
  </si>
  <si>
    <t>Lubcza</t>
  </si>
  <si>
    <t>Nowy Dwór</t>
  </si>
  <si>
    <t>Pęperzyn</t>
  </si>
  <si>
    <t>Puszcza</t>
  </si>
  <si>
    <t>Runowo Kr.</t>
  </si>
  <si>
    <t>Suchorączek</t>
  </si>
  <si>
    <t>Sypniewo</t>
  </si>
  <si>
    <t>Śmiłowo</t>
  </si>
  <si>
    <t>Witunia</t>
  </si>
  <si>
    <t>Wymysłowo</t>
  </si>
  <si>
    <t>Zabartowo</t>
  </si>
  <si>
    <t>Zakrzewek</t>
  </si>
  <si>
    <t>Zakrzewska Osada</t>
  </si>
  <si>
    <t>Zgniłka</t>
  </si>
  <si>
    <t>75412</t>
  </si>
  <si>
    <t>Rozdz.</t>
  </si>
  <si>
    <t>§</t>
  </si>
  <si>
    <t>Kwota</t>
  </si>
  <si>
    <t>Razem</t>
  </si>
  <si>
    <t>RAZEM</t>
  </si>
  <si>
    <t>4210</t>
  </si>
  <si>
    <t>6300</t>
  </si>
  <si>
    <t>4300</t>
  </si>
  <si>
    <t>Fundusz sołecki w 2014 r.</t>
  </si>
  <si>
    <t>6050</t>
  </si>
  <si>
    <t>3020</t>
  </si>
  <si>
    <t>6059</t>
  </si>
  <si>
    <t>4170</t>
  </si>
  <si>
    <t>Rady Miejskiej w Więcborku</t>
  </si>
  <si>
    <t>(po zmianach)</t>
  </si>
  <si>
    <t>Załącznik nr 7</t>
  </si>
  <si>
    <t>z dnia 29 maja 2014 r.</t>
  </si>
  <si>
    <t>do Uchwały Nr XLII/372/2014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</si>
</sst>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4"/>
      <name val="Times New Roman CE"/>
      <family val="1"/>
    </font>
    <font>
      <b/>
      <sz val="14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20"/>
      <name val="Times New Roman"/>
      <family val="2"/>
    </font>
    <font>
      <b/>
      <i/>
      <u val="single"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9C0006"/>
      <name val="Times New Roman"/>
      <family val="2"/>
    </font>
    <font>
      <b/>
      <i/>
      <u val="single"/>
      <sz val="1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4" fontId="3" fillId="33" borderId="13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4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34" borderId="12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tabSelected="1" workbookViewId="0" topLeftCell="A1">
      <selection activeCell="C3" sqref="C3"/>
    </sheetView>
  </sheetViews>
  <sheetFormatPr defaultColWidth="9.140625" defaultRowHeight="15"/>
  <cols>
    <col min="3" max="3" width="13.00390625" style="0" customWidth="1"/>
    <col min="4" max="4" width="3.28125" style="0" customWidth="1"/>
    <col min="7" max="7" width="13.00390625" style="0" customWidth="1"/>
    <col min="8" max="8" width="3.28125" style="0" customWidth="1"/>
    <col min="11" max="11" width="13.00390625" style="0" customWidth="1"/>
    <col min="12" max="12" width="3.28125" style="0" customWidth="1"/>
    <col min="15" max="15" width="14.140625" style="0" customWidth="1"/>
  </cols>
  <sheetData>
    <row r="1" ht="15">
      <c r="M1" s="10" t="s">
        <v>38</v>
      </c>
    </row>
    <row r="2" ht="15">
      <c r="M2" s="31" t="s">
        <v>40</v>
      </c>
    </row>
    <row r="3" ht="15">
      <c r="M3" s="31" t="s">
        <v>36</v>
      </c>
    </row>
    <row r="4" ht="15">
      <c r="M4" s="31" t="s">
        <v>39</v>
      </c>
    </row>
    <row r="5" ht="15">
      <c r="M5" s="11"/>
    </row>
    <row r="6" spans="1:15" ht="23.25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.75" thickBot="1">
      <c r="A7" s="30" t="s">
        <v>37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8.75">
      <c r="A8" s="19" t="s">
        <v>0</v>
      </c>
      <c r="B8" s="20"/>
      <c r="C8" s="21"/>
      <c r="E8" s="19" t="s">
        <v>1</v>
      </c>
      <c r="F8" s="20"/>
      <c r="G8" s="21"/>
      <c r="I8" s="19" t="s">
        <v>2</v>
      </c>
      <c r="J8" s="20"/>
      <c r="K8" s="21"/>
      <c r="M8" s="19" t="s">
        <v>3</v>
      </c>
      <c r="N8" s="20"/>
      <c r="O8" s="21"/>
    </row>
    <row r="9" spans="1:15" ht="18.75">
      <c r="A9" s="3" t="s">
        <v>23</v>
      </c>
      <c r="B9" s="2" t="s">
        <v>24</v>
      </c>
      <c r="C9" s="4" t="s">
        <v>25</v>
      </c>
      <c r="E9" s="3" t="s">
        <v>23</v>
      </c>
      <c r="F9" s="2" t="s">
        <v>24</v>
      </c>
      <c r="G9" s="4" t="s">
        <v>25</v>
      </c>
      <c r="I9" s="3" t="s">
        <v>23</v>
      </c>
      <c r="J9" s="2" t="s">
        <v>24</v>
      </c>
      <c r="K9" s="4" t="s">
        <v>25</v>
      </c>
      <c r="M9" s="3" t="s">
        <v>23</v>
      </c>
      <c r="N9" s="2" t="s">
        <v>24</v>
      </c>
      <c r="O9" s="4" t="s">
        <v>25</v>
      </c>
    </row>
    <row r="10" spans="1:15" ht="18.75">
      <c r="A10" s="9">
        <v>60014</v>
      </c>
      <c r="B10" s="1" t="s">
        <v>29</v>
      </c>
      <c r="C10" s="5"/>
      <c r="E10" s="9">
        <v>60014</v>
      </c>
      <c r="F10" s="1" t="s">
        <v>29</v>
      </c>
      <c r="G10" s="5"/>
      <c r="I10" s="9">
        <v>60014</v>
      </c>
      <c r="J10" s="1" t="s">
        <v>29</v>
      </c>
      <c r="K10" s="5"/>
      <c r="M10" s="9">
        <v>60014</v>
      </c>
      <c r="N10" s="1" t="s">
        <v>29</v>
      </c>
      <c r="O10" s="5"/>
    </row>
    <row r="11" spans="1:15" ht="18.75">
      <c r="A11" s="24">
        <v>60016</v>
      </c>
      <c r="B11" s="1" t="s">
        <v>28</v>
      </c>
      <c r="C11" s="5">
        <v>4100</v>
      </c>
      <c r="E11" s="24">
        <v>60016</v>
      </c>
      <c r="F11" s="1" t="s">
        <v>28</v>
      </c>
      <c r="G11" s="5">
        <v>8000</v>
      </c>
      <c r="I11" s="24">
        <v>60016</v>
      </c>
      <c r="J11" s="1" t="s">
        <v>28</v>
      </c>
      <c r="K11" s="5">
        <v>2000</v>
      </c>
      <c r="M11" s="24">
        <v>60016</v>
      </c>
      <c r="N11" s="1" t="s">
        <v>28</v>
      </c>
      <c r="O11" s="5">
        <v>5000</v>
      </c>
    </row>
    <row r="12" spans="1:15" ht="18.75">
      <c r="A12" s="26"/>
      <c r="B12" s="1" t="s">
        <v>32</v>
      </c>
      <c r="C12" s="5"/>
      <c r="E12" s="26"/>
      <c r="F12" s="1" t="s">
        <v>32</v>
      </c>
      <c r="G12" s="5"/>
      <c r="I12" s="26"/>
      <c r="J12" s="1" t="s">
        <v>32</v>
      </c>
      <c r="K12" s="5"/>
      <c r="M12" s="26"/>
      <c r="N12" s="1" t="s">
        <v>32</v>
      </c>
      <c r="O12" s="5"/>
    </row>
    <row r="13" spans="1:15" ht="18.75">
      <c r="A13" s="27" t="s">
        <v>22</v>
      </c>
      <c r="B13" s="1" t="s">
        <v>33</v>
      </c>
      <c r="C13" s="5"/>
      <c r="E13" s="27" t="s">
        <v>22</v>
      </c>
      <c r="F13" s="1" t="s">
        <v>33</v>
      </c>
      <c r="G13" s="5"/>
      <c r="I13" s="27" t="s">
        <v>22</v>
      </c>
      <c r="J13" s="1" t="s">
        <v>33</v>
      </c>
      <c r="K13" s="5"/>
      <c r="M13" s="27" t="s">
        <v>22</v>
      </c>
      <c r="N13" s="1" t="s">
        <v>33</v>
      </c>
      <c r="O13" s="5"/>
    </row>
    <row r="14" spans="1:15" ht="18.75">
      <c r="A14" s="28"/>
      <c r="B14" s="1" t="s">
        <v>28</v>
      </c>
      <c r="C14" s="5"/>
      <c r="E14" s="28"/>
      <c r="F14" s="1" t="s">
        <v>28</v>
      </c>
      <c r="G14" s="5"/>
      <c r="I14" s="28"/>
      <c r="J14" s="1" t="s">
        <v>28</v>
      </c>
      <c r="K14" s="5"/>
      <c r="M14" s="28"/>
      <c r="N14" s="1" t="s">
        <v>28</v>
      </c>
      <c r="O14" s="5"/>
    </row>
    <row r="15" spans="1:15" ht="18.75">
      <c r="A15" s="12">
        <v>80101</v>
      </c>
      <c r="B15" s="1" t="s">
        <v>28</v>
      </c>
      <c r="C15" s="5"/>
      <c r="E15" s="12">
        <v>80101</v>
      </c>
      <c r="F15" s="1" t="s">
        <v>28</v>
      </c>
      <c r="G15" s="5">
        <v>500</v>
      </c>
      <c r="I15" s="12">
        <v>80101</v>
      </c>
      <c r="J15" s="1" t="s">
        <v>28</v>
      </c>
      <c r="K15" s="5"/>
      <c r="M15" s="12">
        <v>80101</v>
      </c>
      <c r="N15" s="1" t="s">
        <v>28</v>
      </c>
      <c r="O15" s="5"/>
    </row>
    <row r="16" spans="1:15" ht="18.75">
      <c r="A16" s="14">
        <v>90001</v>
      </c>
      <c r="B16" s="1" t="s">
        <v>28</v>
      </c>
      <c r="C16" s="5"/>
      <c r="E16" s="14">
        <v>90001</v>
      </c>
      <c r="F16" s="1" t="s">
        <v>28</v>
      </c>
      <c r="G16" s="5"/>
      <c r="I16" s="14">
        <v>90001</v>
      </c>
      <c r="J16" s="1" t="s">
        <v>28</v>
      </c>
      <c r="K16" s="5"/>
      <c r="M16" s="14">
        <v>90001</v>
      </c>
      <c r="N16" s="1" t="s">
        <v>28</v>
      </c>
      <c r="O16" s="5"/>
    </row>
    <row r="17" spans="1:15" ht="18.75">
      <c r="A17" s="24">
        <v>90004</v>
      </c>
      <c r="B17" s="1" t="s">
        <v>28</v>
      </c>
      <c r="C17" s="5">
        <v>600</v>
      </c>
      <c r="E17" s="24">
        <v>90004</v>
      </c>
      <c r="F17" s="1" t="s">
        <v>28</v>
      </c>
      <c r="G17" s="5"/>
      <c r="I17" s="24">
        <v>90004</v>
      </c>
      <c r="J17" s="1" t="s">
        <v>28</v>
      </c>
      <c r="K17" s="5"/>
      <c r="M17" s="24">
        <v>90004</v>
      </c>
      <c r="N17" s="1" t="s">
        <v>28</v>
      </c>
      <c r="O17" s="5">
        <v>300</v>
      </c>
    </row>
    <row r="18" spans="1:15" ht="18.75">
      <c r="A18" s="26"/>
      <c r="B18" s="1" t="s">
        <v>30</v>
      </c>
      <c r="C18" s="5"/>
      <c r="E18" s="26"/>
      <c r="F18" s="1" t="s">
        <v>30</v>
      </c>
      <c r="G18" s="5"/>
      <c r="I18" s="26"/>
      <c r="J18" s="1" t="s">
        <v>30</v>
      </c>
      <c r="K18" s="5"/>
      <c r="M18" s="26"/>
      <c r="N18" s="1" t="s">
        <v>30</v>
      </c>
      <c r="O18" s="5"/>
    </row>
    <row r="19" spans="1:15" ht="18.75">
      <c r="A19" s="13">
        <v>90015</v>
      </c>
      <c r="B19" s="1" t="s">
        <v>28</v>
      </c>
      <c r="C19" s="5">
        <v>1000</v>
      </c>
      <c r="E19" s="13">
        <v>90015</v>
      </c>
      <c r="F19" s="1" t="s">
        <v>28</v>
      </c>
      <c r="G19" s="5"/>
      <c r="I19" s="13">
        <v>90015</v>
      </c>
      <c r="J19" s="1" t="s">
        <v>28</v>
      </c>
      <c r="K19" s="5"/>
      <c r="M19" s="13">
        <v>90015</v>
      </c>
      <c r="N19" s="1" t="s">
        <v>28</v>
      </c>
      <c r="O19" s="5"/>
    </row>
    <row r="20" spans="1:15" ht="18.75">
      <c r="A20" s="24">
        <v>92109</v>
      </c>
      <c r="B20" s="1" t="s">
        <v>28</v>
      </c>
      <c r="C20" s="5"/>
      <c r="E20" s="24">
        <v>92109</v>
      </c>
      <c r="F20" s="1" t="s">
        <v>28</v>
      </c>
      <c r="G20" s="5">
        <v>5277.46</v>
      </c>
      <c r="I20" s="24">
        <v>92109</v>
      </c>
      <c r="J20" s="1" t="s">
        <v>28</v>
      </c>
      <c r="K20" s="15">
        <v>3140</v>
      </c>
      <c r="M20" s="24">
        <v>92109</v>
      </c>
      <c r="N20" s="1" t="s">
        <v>28</v>
      </c>
      <c r="O20" s="5"/>
    </row>
    <row r="21" spans="1:15" ht="18.75">
      <c r="A21" s="25"/>
      <c r="B21" s="1">
        <v>4270</v>
      </c>
      <c r="C21" s="5"/>
      <c r="E21" s="25"/>
      <c r="F21" s="1">
        <v>4270</v>
      </c>
      <c r="G21" s="5"/>
      <c r="I21" s="25"/>
      <c r="J21" s="1">
        <v>4270</v>
      </c>
      <c r="K21" s="5"/>
      <c r="M21" s="25"/>
      <c r="N21" s="1">
        <v>4270</v>
      </c>
      <c r="O21" s="5"/>
    </row>
    <row r="22" spans="1:15" ht="18.75">
      <c r="A22" s="25"/>
      <c r="B22" s="1"/>
      <c r="C22" s="5"/>
      <c r="E22" s="25"/>
      <c r="F22" s="1"/>
      <c r="G22" s="5"/>
      <c r="I22" s="25"/>
      <c r="J22" s="1"/>
      <c r="K22" s="5"/>
      <c r="M22" s="25"/>
      <c r="N22" s="1"/>
      <c r="O22" s="5"/>
    </row>
    <row r="23" spans="1:15" ht="18.75">
      <c r="A23" s="25"/>
      <c r="B23" s="1" t="s">
        <v>32</v>
      </c>
      <c r="C23" s="5"/>
      <c r="E23" s="25"/>
      <c r="F23" s="1" t="s">
        <v>32</v>
      </c>
      <c r="G23" s="5"/>
      <c r="I23" s="25"/>
      <c r="J23" s="1" t="s">
        <v>32</v>
      </c>
      <c r="K23" s="5"/>
      <c r="M23" s="25"/>
      <c r="N23" s="1" t="s">
        <v>32</v>
      </c>
      <c r="O23" s="5"/>
    </row>
    <row r="24" spans="1:15" ht="18.75">
      <c r="A24" s="26"/>
      <c r="B24" s="1" t="s">
        <v>34</v>
      </c>
      <c r="C24" s="5"/>
      <c r="E24" s="26"/>
      <c r="F24" s="1" t="s">
        <v>34</v>
      </c>
      <c r="G24" s="5"/>
      <c r="I24" s="26"/>
      <c r="J24" s="1" t="s">
        <v>34</v>
      </c>
      <c r="K24" s="5"/>
      <c r="M24" s="26"/>
      <c r="N24" s="1" t="s">
        <v>34</v>
      </c>
      <c r="O24" s="5"/>
    </row>
    <row r="25" spans="1:15" ht="18.75">
      <c r="A25" s="24">
        <v>92195</v>
      </c>
      <c r="B25" s="1" t="s">
        <v>28</v>
      </c>
      <c r="C25" s="5">
        <v>1225.46</v>
      </c>
      <c r="E25" s="24">
        <v>92195</v>
      </c>
      <c r="F25" s="1" t="s">
        <v>28</v>
      </c>
      <c r="G25" s="5"/>
      <c r="I25" s="24">
        <v>92195</v>
      </c>
      <c r="J25" s="1" t="s">
        <v>28</v>
      </c>
      <c r="K25" s="5"/>
      <c r="M25" s="24">
        <v>92195</v>
      </c>
      <c r="N25" s="1" t="s">
        <v>28</v>
      </c>
      <c r="O25" s="5">
        <v>2500</v>
      </c>
    </row>
    <row r="26" spans="1:15" ht="18.75">
      <c r="A26" s="26"/>
      <c r="B26" s="1" t="s">
        <v>30</v>
      </c>
      <c r="C26" s="5"/>
      <c r="E26" s="26"/>
      <c r="F26" s="1" t="s">
        <v>30</v>
      </c>
      <c r="G26" s="5"/>
      <c r="I26" s="26"/>
      <c r="J26" s="1" t="s">
        <v>30</v>
      </c>
      <c r="K26" s="5"/>
      <c r="M26" s="26"/>
      <c r="N26" s="1" t="s">
        <v>30</v>
      </c>
      <c r="O26" s="5"/>
    </row>
    <row r="27" spans="1:15" ht="18.75">
      <c r="A27" s="24">
        <v>92695</v>
      </c>
      <c r="B27" s="1" t="s">
        <v>35</v>
      </c>
      <c r="C27" s="5"/>
      <c r="E27" s="24">
        <v>92695</v>
      </c>
      <c r="F27" s="1" t="s">
        <v>35</v>
      </c>
      <c r="G27" s="5"/>
      <c r="I27" s="24">
        <v>92695</v>
      </c>
      <c r="J27" s="1" t="s">
        <v>35</v>
      </c>
      <c r="K27" s="5"/>
      <c r="M27" s="24">
        <v>92695</v>
      </c>
      <c r="N27" s="1" t="s">
        <v>35</v>
      </c>
      <c r="O27" s="5"/>
    </row>
    <row r="28" spans="1:15" ht="18.75">
      <c r="A28" s="25"/>
      <c r="B28" s="1" t="s">
        <v>28</v>
      </c>
      <c r="C28" s="5"/>
      <c r="E28" s="25"/>
      <c r="F28" s="1" t="s">
        <v>28</v>
      </c>
      <c r="G28" s="5"/>
      <c r="I28" s="25"/>
      <c r="J28" s="1" t="s">
        <v>28</v>
      </c>
      <c r="K28" s="15">
        <v>2394.55</v>
      </c>
      <c r="M28" s="25"/>
      <c r="N28" s="1" t="s">
        <v>28</v>
      </c>
      <c r="O28" s="5">
        <v>514.91</v>
      </c>
    </row>
    <row r="29" spans="1:15" ht="18.75">
      <c r="A29" s="26"/>
      <c r="B29" s="1" t="s">
        <v>32</v>
      </c>
      <c r="C29" s="5">
        <v>3300</v>
      </c>
      <c r="E29" s="26"/>
      <c r="F29" s="1" t="s">
        <v>32</v>
      </c>
      <c r="G29" s="5"/>
      <c r="I29" s="26"/>
      <c r="J29" s="1" t="s">
        <v>32</v>
      </c>
      <c r="K29" s="5"/>
      <c r="M29" s="26"/>
      <c r="N29" s="1" t="s">
        <v>32</v>
      </c>
      <c r="O29" s="5"/>
    </row>
    <row r="30" spans="1:15" ht="18.75">
      <c r="A30" s="13">
        <v>92695</v>
      </c>
      <c r="B30" s="1" t="s">
        <v>34</v>
      </c>
      <c r="C30" s="5"/>
      <c r="E30" s="13">
        <v>92695</v>
      </c>
      <c r="F30" s="1" t="s">
        <v>34</v>
      </c>
      <c r="G30" s="5"/>
      <c r="I30" s="13">
        <v>92695</v>
      </c>
      <c r="J30" s="1" t="s">
        <v>34</v>
      </c>
      <c r="K30" s="5"/>
      <c r="M30" s="13">
        <v>92695</v>
      </c>
      <c r="N30" s="1" t="s">
        <v>34</v>
      </c>
      <c r="O30" s="5"/>
    </row>
    <row r="31" spans="1:15" ht="19.5" thickBot="1">
      <c r="A31" s="22" t="s">
        <v>26</v>
      </c>
      <c r="B31" s="23"/>
      <c r="C31" s="6">
        <f>SUM(C10:C29)</f>
        <v>10225.46</v>
      </c>
      <c r="E31" s="22" t="s">
        <v>26</v>
      </c>
      <c r="F31" s="23"/>
      <c r="G31" s="6">
        <f>SUM(G10:G29)</f>
        <v>13777.46</v>
      </c>
      <c r="I31" s="22" t="s">
        <v>26</v>
      </c>
      <c r="J31" s="23"/>
      <c r="K31" s="6">
        <f>SUM(K10:K29)</f>
        <v>7534.55</v>
      </c>
      <c r="M31" s="22" t="s">
        <v>26</v>
      </c>
      <c r="N31" s="23"/>
      <c r="O31" s="6">
        <f>SUM(O10:O29)</f>
        <v>8314.91</v>
      </c>
    </row>
    <row r="32" ht="18.75">
      <c r="A32" s="7"/>
    </row>
    <row r="33" ht="18.75">
      <c r="A33" s="7"/>
    </row>
    <row r="34" ht="18.75">
      <c r="A34" s="7"/>
    </row>
    <row r="35" ht="19.5" thickBot="1">
      <c r="A35" s="7"/>
    </row>
    <row r="36" spans="1:15" ht="18.75">
      <c r="A36" s="19" t="s">
        <v>4</v>
      </c>
      <c r="B36" s="20"/>
      <c r="C36" s="21"/>
      <c r="E36" s="19" t="s">
        <v>5</v>
      </c>
      <c r="F36" s="20"/>
      <c r="G36" s="21"/>
      <c r="I36" s="19" t="s">
        <v>6</v>
      </c>
      <c r="J36" s="20"/>
      <c r="K36" s="21"/>
      <c r="M36" s="19" t="s">
        <v>7</v>
      </c>
      <c r="N36" s="20"/>
      <c r="O36" s="21"/>
    </row>
    <row r="37" spans="1:15" ht="18.75">
      <c r="A37" s="3" t="s">
        <v>23</v>
      </c>
      <c r="B37" s="2" t="s">
        <v>24</v>
      </c>
      <c r="C37" s="4" t="s">
        <v>25</v>
      </c>
      <c r="E37" s="3" t="s">
        <v>23</v>
      </c>
      <c r="F37" s="2" t="s">
        <v>24</v>
      </c>
      <c r="G37" s="4" t="s">
        <v>25</v>
      </c>
      <c r="I37" s="3" t="s">
        <v>23</v>
      </c>
      <c r="J37" s="2" t="s">
        <v>24</v>
      </c>
      <c r="K37" s="4" t="s">
        <v>25</v>
      </c>
      <c r="M37" s="3" t="s">
        <v>23</v>
      </c>
      <c r="N37" s="2" t="s">
        <v>24</v>
      </c>
      <c r="O37" s="4" t="s">
        <v>25</v>
      </c>
    </row>
    <row r="38" spans="1:15" ht="18.75">
      <c r="A38" s="9">
        <v>60014</v>
      </c>
      <c r="B38" s="1" t="s">
        <v>29</v>
      </c>
      <c r="C38" s="5"/>
      <c r="E38" s="9">
        <v>60014</v>
      </c>
      <c r="F38" s="1" t="s">
        <v>29</v>
      </c>
      <c r="G38" s="5"/>
      <c r="I38" s="9">
        <v>60014</v>
      </c>
      <c r="J38" s="1" t="s">
        <v>29</v>
      </c>
      <c r="K38" s="5"/>
      <c r="M38" s="9">
        <v>60014</v>
      </c>
      <c r="N38" s="1" t="s">
        <v>29</v>
      </c>
      <c r="O38" s="5"/>
    </row>
    <row r="39" spans="1:15" ht="18.75">
      <c r="A39" s="24">
        <v>60016</v>
      </c>
      <c r="B39" s="1" t="s">
        <v>28</v>
      </c>
      <c r="C39" s="5"/>
      <c r="E39" s="24">
        <v>60016</v>
      </c>
      <c r="F39" s="1" t="s">
        <v>28</v>
      </c>
      <c r="G39" s="5"/>
      <c r="I39" s="24">
        <v>60016</v>
      </c>
      <c r="J39" s="1" t="s">
        <v>28</v>
      </c>
      <c r="K39" s="5">
        <v>7000</v>
      </c>
      <c r="M39" s="24">
        <v>60016</v>
      </c>
      <c r="N39" s="1" t="s">
        <v>28</v>
      </c>
      <c r="O39" s="5"/>
    </row>
    <row r="40" spans="1:15" ht="18.75">
      <c r="A40" s="26"/>
      <c r="B40" s="1" t="s">
        <v>32</v>
      </c>
      <c r="C40" s="5">
        <v>5000</v>
      </c>
      <c r="E40" s="26"/>
      <c r="F40" s="1" t="s">
        <v>32</v>
      </c>
      <c r="G40" s="5"/>
      <c r="I40" s="26"/>
      <c r="J40" s="1" t="s">
        <v>32</v>
      </c>
      <c r="K40" s="5"/>
      <c r="M40" s="26"/>
      <c r="N40" s="1" t="s">
        <v>32</v>
      </c>
      <c r="O40" s="5"/>
    </row>
    <row r="41" spans="1:15" ht="18.75">
      <c r="A41" s="27" t="s">
        <v>22</v>
      </c>
      <c r="B41" s="1" t="s">
        <v>33</v>
      </c>
      <c r="C41" s="5"/>
      <c r="E41" s="27" t="s">
        <v>22</v>
      </c>
      <c r="F41" s="1" t="s">
        <v>33</v>
      </c>
      <c r="G41" s="5"/>
      <c r="I41" s="27" t="s">
        <v>22</v>
      </c>
      <c r="J41" s="1" t="s">
        <v>33</v>
      </c>
      <c r="K41" s="5"/>
      <c r="M41" s="27" t="s">
        <v>22</v>
      </c>
      <c r="N41" s="1" t="s">
        <v>33</v>
      </c>
      <c r="O41" s="5"/>
    </row>
    <row r="42" spans="1:15" ht="18.75">
      <c r="A42" s="28"/>
      <c r="B42" s="1" t="s">
        <v>28</v>
      </c>
      <c r="C42" s="5"/>
      <c r="E42" s="28"/>
      <c r="F42" s="1" t="s">
        <v>28</v>
      </c>
      <c r="G42" s="5"/>
      <c r="I42" s="28"/>
      <c r="J42" s="1" t="s">
        <v>28</v>
      </c>
      <c r="K42" s="5"/>
      <c r="M42" s="28"/>
      <c r="N42" s="1" t="s">
        <v>28</v>
      </c>
      <c r="O42" s="5"/>
    </row>
    <row r="43" spans="1:15" ht="18.75">
      <c r="A43" s="12">
        <v>80101</v>
      </c>
      <c r="B43" s="1" t="s">
        <v>28</v>
      </c>
      <c r="C43" s="5">
        <v>184.37</v>
      </c>
      <c r="E43" s="12">
        <v>80101</v>
      </c>
      <c r="F43" s="1" t="s">
        <v>28</v>
      </c>
      <c r="G43" s="5"/>
      <c r="I43" s="12">
        <v>80101</v>
      </c>
      <c r="J43" s="1" t="s">
        <v>28</v>
      </c>
      <c r="K43" s="5"/>
      <c r="M43" s="12">
        <v>80101</v>
      </c>
      <c r="N43" s="1" t="s">
        <v>28</v>
      </c>
      <c r="O43" s="5"/>
    </row>
    <row r="44" spans="1:15" ht="18.75">
      <c r="A44" s="14">
        <v>90001</v>
      </c>
      <c r="B44" s="1" t="s">
        <v>28</v>
      </c>
      <c r="C44" s="5"/>
      <c r="E44" s="14">
        <v>90001</v>
      </c>
      <c r="F44" s="1" t="s">
        <v>28</v>
      </c>
      <c r="G44" s="5"/>
      <c r="I44" s="14">
        <v>90001</v>
      </c>
      <c r="J44" s="1" t="s">
        <v>28</v>
      </c>
      <c r="K44" s="5"/>
      <c r="M44" s="14">
        <v>90001</v>
      </c>
      <c r="N44" s="1" t="s">
        <v>28</v>
      </c>
      <c r="O44" s="5"/>
    </row>
    <row r="45" spans="1:15" ht="18.75">
      <c r="A45" s="24">
        <v>90004</v>
      </c>
      <c r="B45" s="1" t="s">
        <v>28</v>
      </c>
      <c r="C45" s="5">
        <v>1700</v>
      </c>
      <c r="E45" s="24">
        <v>90004</v>
      </c>
      <c r="F45" s="1" t="s">
        <v>28</v>
      </c>
      <c r="G45" s="5"/>
      <c r="I45" s="24">
        <v>90004</v>
      </c>
      <c r="J45" s="1" t="s">
        <v>28</v>
      </c>
      <c r="K45" s="5"/>
      <c r="M45" s="24">
        <v>90004</v>
      </c>
      <c r="N45" s="1" t="s">
        <v>28</v>
      </c>
      <c r="O45" s="5"/>
    </row>
    <row r="46" spans="1:15" ht="18.75">
      <c r="A46" s="26"/>
      <c r="B46" s="1" t="s">
        <v>30</v>
      </c>
      <c r="C46" s="5"/>
      <c r="E46" s="26"/>
      <c r="F46" s="1" t="s">
        <v>30</v>
      </c>
      <c r="G46" s="5"/>
      <c r="I46" s="26"/>
      <c r="J46" s="1" t="s">
        <v>30</v>
      </c>
      <c r="K46" s="5"/>
      <c r="M46" s="26"/>
      <c r="N46" s="1" t="s">
        <v>30</v>
      </c>
      <c r="O46" s="5"/>
    </row>
    <row r="47" spans="1:15" ht="18.75">
      <c r="A47" s="13">
        <v>90015</v>
      </c>
      <c r="B47" s="1" t="s">
        <v>28</v>
      </c>
      <c r="C47" s="5"/>
      <c r="E47" s="13">
        <v>90015</v>
      </c>
      <c r="F47" s="1" t="s">
        <v>28</v>
      </c>
      <c r="G47" s="5"/>
      <c r="I47" s="13">
        <v>90015</v>
      </c>
      <c r="J47" s="1" t="s">
        <v>28</v>
      </c>
      <c r="K47" s="5"/>
      <c r="M47" s="13">
        <v>90015</v>
      </c>
      <c r="N47" s="1" t="s">
        <v>28</v>
      </c>
      <c r="O47" s="5"/>
    </row>
    <row r="48" spans="1:15" ht="18.75">
      <c r="A48" s="24">
        <v>92109</v>
      </c>
      <c r="B48" s="1" t="s">
        <v>28</v>
      </c>
      <c r="C48" s="5"/>
      <c r="E48" s="24">
        <v>92109</v>
      </c>
      <c r="F48" s="1" t="s">
        <v>28</v>
      </c>
      <c r="G48" s="5"/>
      <c r="I48" s="24">
        <v>92109</v>
      </c>
      <c r="J48" s="1" t="s">
        <v>28</v>
      </c>
      <c r="K48" s="17">
        <v>5858.19</v>
      </c>
      <c r="M48" s="24">
        <v>92109</v>
      </c>
      <c r="N48" s="16" t="s">
        <v>28</v>
      </c>
      <c r="O48" s="17">
        <v>4500</v>
      </c>
    </row>
    <row r="49" spans="1:15" ht="18.75">
      <c r="A49" s="25"/>
      <c r="B49" s="1">
        <v>4270</v>
      </c>
      <c r="C49" s="5"/>
      <c r="E49" s="25"/>
      <c r="F49" s="1">
        <v>4270</v>
      </c>
      <c r="G49" s="5"/>
      <c r="I49" s="25"/>
      <c r="J49" s="1">
        <v>4270</v>
      </c>
      <c r="K49" s="5"/>
      <c r="M49" s="25"/>
      <c r="N49" s="16">
        <v>4270</v>
      </c>
      <c r="O49" s="17"/>
    </row>
    <row r="50" spans="1:15" ht="18.75">
      <c r="A50" s="25"/>
      <c r="B50" s="1" t="s">
        <v>30</v>
      </c>
      <c r="C50" s="5"/>
      <c r="E50" s="25"/>
      <c r="F50" s="1" t="s">
        <v>30</v>
      </c>
      <c r="G50" s="5"/>
      <c r="I50" s="25"/>
      <c r="J50" s="1" t="s">
        <v>30</v>
      </c>
      <c r="K50" s="5"/>
      <c r="M50" s="25"/>
      <c r="N50" s="16" t="s">
        <v>30</v>
      </c>
      <c r="O50" s="17">
        <v>3000</v>
      </c>
    </row>
    <row r="51" spans="1:15" ht="18.75">
      <c r="A51" s="25"/>
      <c r="B51" s="1" t="s">
        <v>32</v>
      </c>
      <c r="C51" s="5"/>
      <c r="E51" s="25"/>
      <c r="F51" s="1" t="s">
        <v>32</v>
      </c>
      <c r="G51" s="5"/>
      <c r="I51" s="25"/>
      <c r="J51" s="1" t="s">
        <v>32</v>
      </c>
      <c r="K51" s="5"/>
      <c r="M51" s="25"/>
      <c r="N51" s="1" t="s">
        <v>32</v>
      </c>
      <c r="O51" s="5"/>
    </row>
    <row r="52" spans="1:15" ht="18.75">
      <c r="A52" s="26"/>
      <c r="B52" s="1" t="s">
        <v>34</v>
      </c>
      <c r="C52" s="5"/>
      <c r="E52" s="26"/>
      <c r="F52" s="1" t="s">
        <v>34</v>
      </c>
      <c r="G52" s="5"/>
      <c r="I52" s="26"/>
      <c r="J52" s="1" t="s">
        <v>34</v>
      </c>
      <c r="K52" s="5"/>
      <c r="M52" s="26"/>
      <c r="N52" s="1" t="s">
        <v>34</v>
      </c>
      <c r="O52" s="5"/>
    </row>
    <row r="53" spans="1:15" ht="18.75">
      <c r="A53" s="24">
        <v>92195</v>
      </c>
      <c r="B53" s="1" t="s">
        <v>28</v>
      </c>
      <c r="C53" s="5">
        <v>1000</v>
      </c>
      <c r="E53" s="24">
        <v>92195</v>
      </c>
      <c r="F53" s="1" t="s">
        <v>28</v>
      </c>
      <c r="G53" s="5"/>
      <c r="I53" s="24">
        <v>92195</v>
      </c>
      <c r="J53" s="1" t="s">
        <v>28</v>
      </c>
      <c r="K53" s="5">
        <v>1000</v>
      </c>
      <c r="M53" s="24">
        <v>92195</v>
      </c>
      <c r="N53" s="1" t="s">
        <v>28</v>
      </c>
      <c r="O53" s="5">
        <v>1622.18</v>
      </c>
    </row>
    <row r="54" spans="1:15" ht="18.75">
      <c r="A54" s="26"/>
      <c r="B54" s="1" t="s">
        <v>30</v>
      </c>
      <c r="C54" s="5"/>
      <c r="E54" s="26"/>
      <c r="F54" s="1" t="s">
        <v>30</v>
      </c>
      <c r="G54" s="5"/>
      <c r="I54" s="26"/>
      <c r="J54" s="1" t="s">
        <v>30</v>
      </c>
      <c r="K54" s="5"/>
      <c r="M54" s="26"/>
      <c r="N54" s="1" t="s">
        <v>30</v>
      </c>
      <c r="O54" s="5"/>
    </row>
    <row r="55" spans="1:15" ht="18.75">
      <c r="A55" s="24">
        <v>92695</v>
      </c>
      <c r="B55" s="1" t="s">
        <v>35</v>
      </c>
      <c r="C55" s="5"/>
      <c r="E55" s="24">
        <v>92695</v>
      </c>
      <c r="F55" s="1" t="s">
        <v>35</v>
      </c>
      <c r="G55" s="5"/>
      <c r="I55" s="24">
        <v>92695</v>
      </c>
      <c r="J55" s="1" t="s">
        <v>35</v>
      </c>
      <c r="K55" s="5"/>
      <c r="M55" s="24">
        <v>92695</v>
      </c>
      <c r="N55" s="1" t="s">
        <v>35</v>
      </c>
      <c r="O55" s="5"/>
    </row>
    <row r="56" spans="1:15" ht="18.75">
      <c r="A56" s="25"/>
      <c r="B56" s="1" t="s">
        <v>28</v>
      </c>
      <c r="C56" s="5"/>
      <c r="E56" s="25"/>
      <c r="F56" s="1" t="s">
        <v>28</v>
      </c>
      <c r="G56" s="5"/>
      <c r="I56" s="25"/>
      <c r="J56" s="1" t="s">
        <v>28</v>
      </c>
      <c r="K56" s="5"/>
      <c r="M56" s="25"/>
      <c r="N56" s="1" t="s">
        <v>28</v>
      </c>
      <c r="O56" s="5"/>
    </row>
    <row r="57" spans="1:15" ht="18.75">
      <c r="A57" s="26"/>
      <c r="B57" s="1" t="s">
        <v>32</v>
      </c>
      <c r="C57" s="5"/>
      <c r="E57" s="26"/>
      <c r="F57" s="1" t="s">
        <v>32</v>
      </c>
      <c r="G57" s="5"/>
      <c r="I57" s="26"/>
      <c r="J57" s="1" t="s">
        <v>32</v>
      </c>
      <c r="K57" s="5"/>
      <c r="M57" s="26"/>
      <c r="N57" s="1" t="s">
        <v>32</v>
      </c>
      <c r="O57" s="5"/>
    </row>
    <row r="58" spans="1:15" ht="18.75">
      <c r="A58" s="13">
        <v>92695</v>
      </c>
      <c r="B58" s="1" t="s">
        <v>34</v>
      </c>
      <c r="C58" s="5"/>
      <c r="E58" s="18">
        <v>92695</v>
      </c>
      <c r="F58" s="16" t="s">
        <v>34</v>
      </c>
      <c r="G58" s="17">
        <v>8422.55</v>
      </c>
      <c r="I58" s="13">
        <v>92695</v>
      </c>
      <c r="J58" s="1" t="s">
        <v>34</v>
      </c>
      <c r="K58" s="5"/>
      <c r="M58" s="13">
        <v>92695</v>
      </c>
      <c r="N58" s="1" t="s">
        <v>34</v>
      </c>
      <c r="O58" s="5"/>
    </row>
    <row r="59" spans="1:15" ht="19.5" thickBot="1">
      <c r="A59" s="22" t="s">
        <v>26</v>
      </c>
      <c r="B59" s="23"/>
      <c r="C59" s="6">
        <f>SUM(C38:C58)</f>
        <v>7884.37</v>
      </c>
      <c r="E59" s="22" t="s">
        <v>26</v>
      </c>
      <c r="F59" s="23"/>
      <c r="G59" s="6">
        <f>SUM(G38:G58)</f>
        <v>8422.55</v>
      </c>
      <c r="I59" s="22" t="s">
        <v>26</v>
      </c>
      <c r="J59" s="23"/>
      <c r="K59" s="6">
        <f>SUM(K38:K58)</f>
        <v>13858.189999999999</v>
      </c>
      <c r="M59" s="22" t="s">
        <v>26</v>
      </c>
      <c r="N59" s="23"/>
      <c r="O59" s="6">
        <f>SUM(O38:O58)</f>
        <v>9122.18</v>
      </c>
    </row>
    <row r="67" ht="15.75" thickBot="1"/>
    <row r="68" spans="1:15" ht="18.75">
      <c r="A68" s="19" t="s">
        <v>8</v>
      </c>
      <c r="B68" s="20"/>
      <c r="C68" s="21"/>
      <c r="E68" s="19" t="s">
        <v>9</v>
      </c>
      <c r="F68" s="20"/>
      <c r="G68" s="21"/>
      <c r="I68" s="19" t="s">
        <v>10</v>
      </c>
      <c r="J68" s="20"/>
      <c r="K68" s="21"/>
      <c r="M68" s="19" t="s">
        <v>11</v>
      </c>
      <c r="N68" s="20"/>
      <c r="O68" s="21"/>
    </row>
    <row r="69" spans="1:15" ht="18.75">
      <c r="A69" s="3" t="s">
        <v>23</v>
      </c>
      <c r="B69" s="2" t="s">
        <v>24</v>
      </c>
      <c r="C69" s="4" t="s">
        <v>25</v>
      </c>
      <c r="E69" s="3" t="s">
        <v>23</v>
      </c>
      <c r="F69" s="2" t="s">
        <v>24</v>
      </c>
      <c r="G69" s="4" t="s">
        <v>25</v>
      </c>
      <c r="I69" s="3" t="s">
        <v>23</v>
      </c>
      <c r="J69" s="2" t="s">
        <v>24</v>
      </c>
      <c r="K69" s="4" t="s">
        <v>25</v>
      </c>
      <c r="M69" s="3" t="s">
        <v>23</v>
      </c>
      <c r="N69" s="2" t="s">
        <v>24</v>
      </c>
      <c r="O69" s="4" t="s">
        <v>25</v>
      </c>
    </row>
    <row r="70" spans="1:15" ht="18.75">
      <c r="A70" s="9">
        <v>60014</v>
      </c>
      <c r="B70" s="1" t="s">
        <v>29</v>
      </c>
      <c r="C70" s="5"/>
      <c r="E70" s="9">
        <v>60014</v>
      </c>
      <c r="F70" s="1" t="s">
        <v>29</v>
      </c>
      <c r="G70" s="5"/>
      <c r="I70" s="9">
        <v>60014</v>
      </c>
      <c r="J70" s="1" t="s">
        <v>29</v>
      </c>
      <c r="K70" s="5"/>
      <c r="M70" s="9">
        <v>60014</v>
      </c>
      <c r="N70" s="1" t="s">
        <v>29</v>
      </c>
      <c r="O70" s="5"/>
    </row>
    <row r="71" spans="1:15" ht="18.75">
      <c r="A71" s="24">
        <v>60016</v>
      </c>
      <c r="B71" s="1" t="s">
        <v>28</v>
      </c>
      <c r="C71" s="5"/>
      <c r="E71" s="24">
        <v>60016</v>
      </c>
      <c r="F71" s="1" t="s">
        <v>28</v>
      </c>
      <c r="G71" s="5">
        <v>4873.82</v>
      </c>
      <c r="I71" s="24">
        <v>60016</v>
      </c>
      <c r="J71" s="1" t="s">
        <v>28</v>
      </c>
      <c r="K71" s="5"/>
      <c r="M71" s="24">
        <v>60016</v>
      </c>
      <c r="N71" s="1" t="s">
        <v>28</v>
      </c>
      <c r="O71" s="5"/>
    </row>
    <row r="72" spans="1:15" ht="18.75">
      <c r="A72" s="26"/>
      <c r="B72" s="1" t="s">
        <v>32</v>
      </c>
      <c r="C72" s="5"/>
      <c r="E72" s="26"/>
      <c r="F72" s="1" t="s">
        <v>32</v>
      </c>
      <c r="G72" s="5"/>
      <c r="I72" s="26"/>
      <c r="J72" s="1" t="s">
        <v>32</v>
      </c>
      <c r="K72" s="5">
        <v>6780.01</v>
      </c>
      <c r="M72" s="26"/>
      <c r="N72" s="1" t="s">
        <v>32</v>
      </c>
      <c r="O72" s="5"/>
    </row>
    <row r="73" spans="1:15" ht="18.75">
      <c r="A73" s="27" t="s">
        <v>22</v>
      </c>
      <c r="B73" s="1" t="s">
        <v>33</v>
      </c>
      <c r="C73" s="5">
        <v>900</v>
      </c>
      <c r="E73" s="27" t="s">
        <v>22</v>
      </c>
      <c r="F73" s="1" t="s">
        <v>33</v>
      </c>
      <c r="G73" s="5"/>
      <c r="I73" s="27" t="s">
        <v>22</v>
      </c>
      <c r="J73" s="1" t="s">
        <v>33</v>
      </c>
      <c r="K73" s="5"/>
      <c r="M73" s="27" t="s">
        <v>22</v>
      </c>
      <c r="N73" s="1" t="s">
        <v>33</v>
      </c>
      <c r="O73" s="5"/>
    </row>
    <row r="74" spans="1:15" ht="18.75">
      <c r="A74" s="28"/>
      <c r="B74" s="1" t="s">
        <v>28</v>
      </c>
      <c r="C74" s="5"/>
      <c r="E74" s="28"/>
      <c r="F74" s="1" t="s">
        <v>28</v>
      </c>
      <c r="G74" s="5"/>
      <c r="I74" s="28"/>
      <c r="J74" s="1" t="s">
        <v>28</v>
      </c>
      <c r="K74" s="5"/>
      <c r="M74" s="28"/>
      <c r="N74" s="1" t="s">
        <v>28</v>
      </c>
      <c r="O74" s="5"/>
    </row>
    <row r="75" spans="1:15" ht="18.75">
      <c r="A75" s="12">
        <v>80101</v>
      </c>
      <c r="B75" s="1" t="s">
        <v>28</v>
      </c>
      <c r="C75" s="5"/>
      <c r="E75" s="12">
        <v>80101</v>
      </c>
      <c r="F75" s="1" t="s">
        <v>28</v>
      </c>
      <c r="G75" s="5"/>
      <c r="I75" s="12">
        <v>80101</v>
      </c>
      <c r="J75" s="1" t="s">
        <v>28</v>
      </c>
      <c r="K75" s="5"/>
      <c r="M75" s="12">
        <v>80101</v>
      </c>
      <c r="N75" s="1" t="s">
        <v>28</v>
      </c>
      <c r="O75" s="5"/>
    </row>
    <row r="76" spans="1:15" ht="18.75">
      <c r="A76" s="14">
        <v>90001</v>
      </c>
      <c r="B76" s="1" t="s">
        <v>28</v>
      </c>
      <c r="C76" s="5"/>
      <c r="E76" s="14">
        <v>90001</v>
      </c>
      <c r="F76" s="1" t="s">
        <v>28</v>
      </c>
      <c r="G76" s="5"/>
      <c r="I76" s="14">
        <v>90001</v>
      </c>
      <c r="J76" s="1" t="s">
        <v>28</v>
      </c>
      <c r="K76" s="5"/>
      <c r="M76" s="14">
        <v>90001</v>
      </c>
      <c r="N76" s="1" t="s">
        <v>28</v>
      </c>
      <c r="O76" s="5"/>
    </row>
    <row r="77" spans="1:15" ht="18.75">
      <c r="A77" s="24">
        <v>90004</v>
      </c>
      <c r="B77" s="1" t="s">
        <v>28</v>
      </c>
      <c r="C77" s="5">
        <v>4606.91</v>
      </c>
      <c r="E77" s="24">
        <v>90004</v>
      </c>
      <c r="F77" s="1" t="s">
        <v>28</v>
      </c>
      <c r="G77" s="5">
        <v>1000</v>
      </c>
      <c r="I77" s="24">
        <v>90004</v>
      </c>
      <c r="J77" s="1" t="s">
        <v>28</v>
      </c>
      <c r="K77" s="5"/>
      <c r="M77" s="24">
        <v>90004</v>
      </c>
      <c r="N77" s="1" t="s">
        <v>28</v>
      </c>
      <c r="O77" s="5"/>
    </row>
    <row r="78" spans="1:15" ht="18.75">
      <c r="A78" s="26"/>
      <c r="B78" s="1" t="s">
        <v>30</v>
      </c>
      <c r="C78" s="5"/>
      <c r="E78" s="26"/>
      <c r="F78" s="1" t="s">
        <v>30</v>
      </c>
      <c r="G78" s="5"/>
      <c r="I78" s="26"/>
      <c r="J78" s="1" t="s">
        <v>30</v>
      </c>
      <c r="K78" s="5"/>
      <c r="M78" s="26"/>
      <c r="N78" s="1" t="s">
        <v>30</v>
      </c>
      <c r="O78" s="5"/>
    </row>
    <row r="79" spans="1:15" ht="18.75">
      <c r="A79" s="13">
        <v>90015</v>
      </c>
      <c r="B79" s="1" t="s">
        <v>28</v>
      </c>
      <c r="C79" s="5"/>
      <c r="E79" s="13">
        <v>90015</v>
      </c>
      <c r="F79" s="1" t="s">
        <v>28</v>
      </c>
      <c r="G79" s="5"/>
      <c r="I79" s="13">
        <v>90015</v>
      </c>
      <c r="J79" s="1" t="s">
        <v>28</v>
      </c>
      <c r="K79" s="5"/>
      <c r="M79" s="13">
        <v>90015</v>
      </c>
      <c r="N79" s="1" t="s">
        <v>28</v>
      </c>
      <c r="O79" s="5"/>
    </row>
    <row r="80" spans="1:15" ht="18.75">
      <c r="A80" s="24">
        <v>92109</v>
      </c>
      <c r="B80" s="1" t="s">
        <v>28</v>
      </c>
      <c r="C80" s="5">
        <v>1000</v>
      </c>
      <c r="E80" s="24">
        <v>92109</v>
      </c>
      <c r="F80" s="1" t="s">
        <v>28</v>
      </c>
      <c r="G80" s="5">
        <v>1000</v>
      </c>
      <c r="I80" s="24">
        <v>92109</v>
      </c>
      <c r="J80" s="1" t="s">
        <v>28</v>
      </c>
      <c r="K80" s="5">
        <v>400</v>
      </c>
      <c r="M80" s="24">
        <v>92109</v>
      </c>
      <c r="N80" s="1" t="s">
        <v>28</v>
      </c>
      <c r="O80" s="5">
        <v>1100</v>
      </c>
    </row>
    <row r="81" spans="1:15" ht="18.75">
      <c r="A81" s="25"/>
      <c r="B81" s="1">
        <v>4270</v>
      </c>
      <c r="C81" s="5"/>
      <c r="E81" s="25"/>
      <c r="F81" s="1">
        <v>4270</v>
      </c>
      <c r="G81" s="5"/>
      <c r="I81" s="25"/>
      <c r="J81" s="1">
        <v>4270</v>
      </c>
      <c r="K81" s="5"/>
      <c r="M81" s="25"/>
      <c r="N81" s="1">
        <v>4270</v>
      </c>
      <c r="O81" s="5"/>
    </row>
    <row r="82" spans="1:15" ht="18.75">
      <c r="A82" s="25"/>
      <c r="B82" s="1" t="s">
        <v>30</v>
      </c>
      <c r="C82" s="5"/>
      <c r="E82" s="25"/>
      <c r="F82" s="1" t="s">
        <v>30</v>
      </c>
      <c r="G82" s="5"/>
      <c r="I82" s="25"/>
      <c r="J82" s="1" t="s">
        <v>30</v>
      </c>
      <c r="K82" s="5"/>
      <c r="M82" s="25"/>
      <c r="N82" s="1" t="s">
        <v>30</v>
      </c>
      <c r="O82" s="5"/>
    </row>
    <row r="83" spans="1:15" ht="18.75">
      <c r="A83" s="25"/>
      <c r="B83" s="1" t="s">
        <v>32</v>
      </c>
      <c r="C83" s="5"/>
      <c r="E83" s="25"/>
      <c r="F83" s="1" t="s">
        <v>32</v>
      </c>
      <c r="G83" s="5"/>
      <c r="I83" s="25"/>
      <c r="J83" s="1" t="s">
        <v>32</v>
      </c>
      <c r="K83" s="5">
        <v>6500</v>
      </c>
      <c r="M83" s="25"/>
      <c r="N83" s="1" t="s">
        <v>32</v>
      </c>
      <c r="O83" s="5"/>
    </row>
    <row r="84" spans="1:15" ht="18.75">
      <c r="A84" s="26"/>
      <c r="B84" s="1" t="s">
        <v>34</v>
      </c>
      <c r="C84" s="5"/>
      <c r="E84" s="26"/>
      <c r="F84" s="1" t="s">
        <v>34</v>
      </c>
      <c r="G84" s="5">
        <v>3000</v>
      </c>
      <c r="I84" s="26"/>
      <c r="J84" s="1" t="s">
        <v>34</v>
      </c>
      <c r="K84" s="5">
        <v>7000</v>
      </c>
      <c r="M84" s="26"/>
      <c r="N84" s="1" t="s">
        <v>34</v>
      </c>
      <c r="O84" s="5">
        <v>8000</v>
      </c>
    </row>
    <row r="85" spans="1:15" ht="18.75">
      <c r="A85" s="24">
        <v>92195</v>
      </c>
      <c r="B85" s="1" t="s">
        <v>28</v>
      </c>
      <c r="C85" s="5">
        <v>1500</v>
      </c>
      <c r="E85" s="24">
        <v>92195</v>
      </c>
      <c r="F85" s="1" t="s">
        <v>28</v>
      </c>
      <c r="G85" s="5">
        <v>500</v>
      </c>
      <c r="I85" s="24">
        <v>92195</v>
      </c>
      <c r="J85" s="1" t="s">
        <v>28</v>
      </c>
      <c r="K85" s="5">
        <v>2000</v>
      </c>
      <c r="M85" s="24">
        <v>92195</v>
      </c>
      <c r="N85" s="1" t="s">
        <v>28</v>
      </c>
      <c r="O85" s="5">
        <v>883.28</v>
      </c>
    </row>
    <row r="86" spans="1:15" ht="18.75">
      <c r="A86" s="26"/>
      <c r="B86" s="1" t="s">
        <v>30</v>
      </c>
      <c r="C86" s="5"/>
      <c r="E86" s="26"/>
      <c r="F86" s="1" t="s">
        <v>30</v>
      </c>
      <c r="G86" s="5"/>
      <c r="I86" s="26"/>
      <c r="J86" s="1" t="s">
        <v>30</v>
      </c>
      <c r="K86" s="5">
        <v>1000</v>
      </c>
      <c r="M86" s="26"/>
      <c r="N86" s="1" t="s">
        <v>30</v>
      </c>
      <c r="O86" s="5"/>
    </row>
    <row r="87" spans="1:15" ht="18.75">
      <c r="A87" s="24">
        <v>92695</v>
      </c>
      <c r="B87" s="1" t="s">
        <v>35</v>
      </c>
      <c r="C87" s="5"/>
      <c r="E87" s="24">
        <v>92695</v>
      </c>
      <c r="F87" s="1" t="s">
        <v>35</v>
      </c>
      <c r="G87" s="5">
        <v>3000</v>
      </c>
      <c r="I87" s="24">
        <v>92695</v>
      </c>
      <c r="J87" s="1" t="s">
        <v>35</v>
      </c>
      <c r="K87" s="5"/>
      <c r="M87" s="24">
        <v>92695</v>
      </c>
      <c r="N87" s="1" t="s">
        <v>35</v>
      </c>
      <c r="O87" s="5"/>
    </row>
    <row r="88" spans="1:15" ht="18.75">
      <c r="A88" s="25"/>
      <c r="B88" s="1" t="s">
        <v>28</v>
      </c>
      <c r="C88" s="5">
        <v>500</v>
      </c>
      <c r="E88" s="25"/>
      <c r="F88" s="1" t="s">
        <v>28</v>
      </c>
      <c r="G88" s="5"/>
      <c r="I88" s="25"/>
      <c r="J88" s="1" t="s">
        <v>28</v>
      </c>
      <c r="K88" s="5"/>
      <c r="M88" s="25"/>
      <c r="N88" s="1" t="s">
        <v>28</v>
      </c>
      <c r="O88" s="5"/>
    </row>
    <row r="89" spans="1:15" ht="18.75">
      <c r="A89" s="26"/>
      <c r="B89" s="1" t="s">
        <v>32</v>
      </c>
      <c r="C89" s="5">
        <v>7800</v>
      </c>
      <c r="E89" s="26"/>
      <c r="F89" s="1" t="s">
        <v>32</v>
      </c>
      <c r="G89" s="5"/>
      <c r="I89" s="26"/>
      <c r="J89" s="1" t="s">
        <v>32</v>
      </c>
      <c r="K89" s="5"/>
      <c r="M89" s="26"/>
      <c r="N89" s="1" t="s">
        <v>32</v>
      </c>
      <c r="O89" s="5"/>
    </row>
    <row r="90" spans="1:15" ht="18.75">
      <c r="A90" s="13">
        <v>92695</v>
      </c>
      <c r="B90" s="1" t="s">
        <v>34</v>
      </c>
      <c r="C90" s="5"/>
      <c r="E90" s="13">
        <v>92695</v>
      </c>
      <c r="F90" s="1" t="s">
        <v>34</v>
      </c>
      <c r="G90" s="5"/>
      <c r="I90" s="13">
        <v>92695</v>
      </c>
      <c r="J90" s="1" t="s">
        <v>34</v>
      </c>
      <c r="K90" s="5"/>
      <c r="M90" s="13">
        <v>92695</v>
      </c>
      <c r="N90" s="1" t="s">
        <v>34</v>
      </c>
      <c r="O90" s="5"/>
    </row>
    <row r="91" spans="1:15" ht="19.5" thickBot="1">
      <c r="A91" s="22" t="s">
        <v>26</v>
      </c>
      <c r="B91" s="23"/>
      <c r="C91" s="6">
        <f>SUM(C70:C90)</f>
        <v>16306.91</v>
      </c>
      <c r="E91" s="22" t="s">
        <v>26</v>
      </c>
      <c r="F91" s="23"/>
      <c r="G91" s="6">
        <f>SUM(G70:G90)</f>
        <v>13373.82</v>
      </c>
      <c r="I91" s="22" t="s">
        <v>26</v>
      </c>
      <c r="J91" s="23"/>
      <c r="K91" s="6">
        <f>SUM(K70:K90)</f>
        <v>23680.010000000002</v>
      </c>
      <c r="M91" s="22" t="s">
        <v>26</v>
      </c>
      <c r="N91" s="23"/>
      <c r="O91" s="6">
        <f>SUM(O70:O90)</f>
        <v>9983.28</v>
      </c>
    </row>
    <row r="100" ht="15.75" thickBot="1"/>
    <row r="101" spans="1:15" ht="18.75">
      <c r="A101" s="19" t="s">
        <v>12</v>
      </c>
      <c r="B101" s="20"/>
      <c r="C101" s="21"/>
      <c r="E101" s="19" t="s">
        <v>13</v>
      </c>
      <c r="F101" s="20"/>
      <c r="G101" s="21"/>
      <c r="I101" s="19" t="s">
        <v>14</v>
      </c>
      <c r="J101" s="20"/>
      <c r="K101" s="21"/>
      <c r="M101" s="19" t="s">
        <v>15</v>
      </c>
      <c r="N101" s="20"/>
      <c r="O101" s="21"/>
    </row>
    <row r="102" spans="1:15" ht="18.75">
      <c r="A102" s="3" t="s">
        <v>23</v>
      </c>
      <c r="B102" s="2" t="s">
        <v>24</v>
      </c>
      <c r="C102" s="4" t="s">
        <v>25</v>
      </c>
      <c r="E102" s="3" t="s">
        <v>23</v>
      </c>
      <c r="F102" s="2" t="s">
        <v>24</v>
      </c>
      <c r="G102" s="4" t="s">
        <v>25</v>
      </c>
      <c r="I102" s="3" t="s">
        <v>23</v>
      </c>
      <c r="J102" s="2" t="s">
        <v>24</v>
      </c>
      <c r="K102" s="4" t="s">
        <v>25</v>
      </c>
      <c r="M102" s="3" t="s">
        <v>23</v>
      </c>
      <c r="N102" s="2" t="s">
        <v>24</v>
      </c>
      <c r="O102" s="4" t="s">
        <v>25</v>
      </c>
    </row>
    <row r="103" spans="1:15" ht="18.75">
      <c r="A103" s="9">
        <v>60014</v>
      </c>
      <c r="B103" s="1" t="s">
        <v>29</v>
      </c>
      <c r="C103" s="5"/>
      <c r="E103" s="9">
        <v>60014</v>
      </c>
      <c r="F103" s="1" t="s">
        <v>29</v>
      </c>
      <c r="G103" s="5"/>
      <c r="I103" s="9">
        <v>60014</v>
      </c>
      <c r="J103" s="1" t="s">
        <v>29</v>
      </c>
      <c r="K103" s="5"/>
      <c r="M103" s="9">
        <v>60014</v>
      </c>
      <c r="N103" s="1" t="s">
        <v>29</v>
      </c>
      <c r="O103" s="5"/>
    </row>
    <row r="104" spans="1:15" ht="18.75">
      <c r="A104" s="24">
        <v>60016</v>
      </c>
      <c r="B104" s="1" t="s">
        <v>28</v>
      </c>
      <c r="C104" s="5"/>
      <c r="E104" s="24">
        <v>60016</v>
      </c>
      <c r="F104" s="1" t="s">
        <v>28</v>
      </c>
      <c r="G104" s="5"/>
      <c r="I104" s="24">
        <v>60016</v>
      </c>
      <c r="J104" s="1" t="s">
        <v>28</v>
      </c>
      <c r="K104" s="5"/>
      <c r="M104" s="24">
        <v>60016</v>
      </c>
      <c r="N104" s="1" t="s">
        <v>28</v>
      </c>
      <c r="O104" s="5">
        <v>4548.37</v>
      </c>
    </row>
    <row r="105" spans="1:15" ht="18.75">
      <c r="A105" s="26"/>
      <c r="B105" s="1" t="s">
        <v>32</v>
      </c>
      <c r="C105" s="5">
        <v>20000</v>
      </c>
      <c r="E105" s="26"/>
      <c r="F105" s="1" t="s">
        <v>32</v>
      </c>
      <c r="G105" s="5"/>
      <c r="I105" s="26"/>
      <c r="J105" s="1" t="s">
        <v>32</v>
      </c>
      <c r="K105" s="5">
        <v>15000</v>
      </c>
      <c r="M105" s="26"/>
      <c r="N105" s="1" t="s">
        <v>32</v>
      </c>
      <c r="O105" s="5"/>
    </row>
    <row r="106" spans="1:15" ht="18.75">
      <c r="A106" s="27" t="s">
        <v>22</v>
      </c>
      <c r="B106" s="1" t="s">
        <v>33</v>
      </c>
      <c r="C106" s="5"/>
      <c r="E106" s="27" t="s">
        <v>22</v>
      </c>
      <c r="F106" s="1" t="s">
        <v>33</v>
      </c>
      <c r="G106" s="5"/>
      <c r="I106" s="27" t="s">
        <v>22</v>
      </c>
      <c r="J106" s="1" t="s">
        <v>33</v>
      </c>
      <c r="K106" s="5">
        <v>500</v>
      </c>
      <c r="M106" s="27" t="s">
        <v>22</v>
      </c>
      <c r="N106" s="1" t="s">
        <v>33</v>
      </c>
      <c r="O106" s="5"/>
    </row>
    <row r="107" spans="1:15" ht="18.75">
      <c r="A107" s="28"/>
      <c r="B107" s="1" t="s">
        <v>28</v>
      </c>
      <c r="C107" s="5"/>
      <c r="E107" s="28"/>
      <c r="F107" s="1" t="s">
        <v>28</v>
      </c>
      <c r="G107" s="5"/>
      <c r="I107" s="28"/>
      <c r="J107" s="1" t="s">
        <v>28</v>
      </c>
      <c r="K107" s="5"/>
      <c r="M107" s="28"/>
      <c r="N107" s="1" t="s">
        <v>28</v>
      </c>
      <c r="O107" s="5"/>
    </row>
    <row r="108" spans="1:15" ht="18.75">
      <c r="A108" s="12">
        <v>80101</v>
      </c>
      <c r="B108" s="1" t="s">
        <v>28</v>
      </c>
      <c r="C108" s="5">
        <v>2000</v>
      </c>
      <c r="E108" s="12">
        <v>80101</v>
      </c>
      <c r="F108" s="1" t="s">
        <v>28</v>
      </c>
      <c r="G108" s="5"/>
      <c r="I108" s="12">
        <v>80101</v>
      </c>
      <c r="J108" s="1" t="s">
        <v>28</v>
      </c>
      <c r="K108" s="5"/>
      <c r="M108" s="12">
        <v>80101</v>
      </c>
      <c r="N108" s="1" t="s">
        <v>28</v>
      </c>
      <c r="O108" s="5"/>
    </row>
    <row r="109" spans="1:15" ht="18.75">
      <c r="A109" s="14">
        <v>90001</v>
      </c>
      <c r="B109" s="1" t="s">
        <v>28</v>
      </c>
      <c r="C109" s="5">
        <v>2000</v>
      </c>
      <c r="E109" s="14">
        <v>90001</v>
      </c>
      <c r="F109" s="1" t="s">
        <v>28</v>
      </c>
      <c r="G109" s="5"/>
      <c r="I109" s="14">
        <v>90001</v>
      </c>
      <c r="J109" s="1" t="s">
        <v>28</v>
      </c>
      <c r="K109" s="5"/>
      <c r="M109" s="14">
        <v>90001</v>
      </c>
      <c r="N109" s="1" t="s">
        <v>28</v>
      </c>
      <c r="O109" s="5"/>
    </row>
    <row r="110" spans="1:15" ht="18.75">
      <c r="A110" s="24">
        <v>90004</v>
      </c>
      <c r="B110" s="1" t="s">
        <v>28</v>
      </c>
      <c r="C110" s="5"/>
      <c r="E110" s="24">
        <v>90004</v>
      </c>
      <c r="F110" s="1" t="s">
        <v>28</v>
      </c>
      <c r="G110" s="5">
        <v>500</v>
      </c>
      <c r="I110" s="24">
        <v>90004</v>
      </c>
      <c r="J110" s="1" t="s">
        <v>28</v>
      </c>
      <c r="K110" s="5">
        <v>6809.1</v>
      </c>
      <c r="M110" s="24">
        <v>90004</v>
      </c>
      <c r="N110" s="1" t="s">
        <v>28</v>
      </c>
      <c r="O110" s="5"/>
    </row>
    <row r="111" spans="1:15" ht="18.75">
      <c r="A111" s="26"/>
      <c r="B111" s="1" t="s">
        <v>30</v>
      </c>
      <c r="C111" s="5"/>
      <c r="E111" s="26"/>
      <c r="F111" s="1" t="s">
        <v>30</v>
      </c>
      <c r="G111" s="5">
        <v>700</v>
      </c>
      <c r="I111" s="26"/>
      <c r="J111" s="1" t="s">
        <v>30</v>
      </c>
      <c r="K111" s="5"/>
      <c r="M111" s="26"/>
      <c r="N111" s="1" t="s">
        <v>30</v>
      </c>
      <c r="O111" s="5"/>
    </row>
    <row r="112" spans="1:15" ht="18.75">
      <c r="A112" s="13">
        <v>90015</v>
      </c>
      <c r="B112" s="1" t="s">
        <v>28</v>
      </c>
      <c r="C112" s="5"/>
      <c r="E112" s="13">
        <v>90015</v>
      </c>
      <c r="F112" s="1" t="s">
        <v>28</v>
      </c>
      <c r="G112" s="5"/>
      <c r="I112" s="13">
        <v>90015</v>
      </c>
      <c r="J112" s="1" t="s">
        <v>28</v>
      </c>
      <c r="K112" s="5"/>
      <c r="M112" s="13">
        <v>90015</v>
      </c>
      <c r="N112" s="1" t="s">
        <v>28</v>
      </c>
      <c r="O112" s="5"/>
    </row>
    <row r="113" spans="1:15" ht="18.75">
      <c r="A113" s="24">
        <v>92109</v>
      </c>
      <c r="B113" s="1" t="s">
        <v>28</v>
      </c>
      <c r="C113" s="5">
        <v>909.1</v>
      </c>
      <c r="E113" s="24">
        <v>92109</v>
      </c>
      <c r="F113" s="1" t="s">
        <v>28</v>
      </c>
      <c r="G113" s="5">
        <v>2084.37</v>
      </c>
      <c r="I113" s="24">
        <v>92109</v>
      </c>
      <c r="J113" s="1" t="s">
        <v>28</v>
      </c>
      <c r="K113" s="5">
        <v>800</v>
      </c>
      <c r="M113" s="24">
        <v>92109</v>
      </c>
      <c r="N113" s="1" t="s">
        <v>28</v>
      </c>
      <c r="O113" s="5"/>
    </row>
    <row r="114" spans="1:15" ht="18.75">
      <c r="A114" s="25"/>
      <c r="B114" s="1">
        <v>4270</v>
      </c>
      <c r="C114" s="5"/>
      <c r="E114" s="25"/>
      <c r="F114" s="1">
        <v>4270</v>
      </c>
      <c r="G114" s="5">
        <v>4000</v>
      </c>
      <c r="I114" s="25"/>
      <c r="J114" s="1">
        <v>4270</v>
      </c>
      <c r="K114" s="5"/>
      <c r="M114" s="25"/>
      <c r="N114" s="1">
        <v>4270</v>
      </c>
      <c r="O114" s="5"/>
    </row>
    <row r="115" spans="1:15" ht="18.75">
      <c r="A115" s="25"/>
      <c r="B115" s="1" t="s">
        <v>30</v>
      </c>
      <c r="C115" s="5"/>
      <c r="E115" s="25"/>
      <c r="F115" s="1" t="s">
        <v>30</v>
      </c>
      <c r="G115" s="5"/>
      <c r="I115" s="25"/>
      <c r="J115" s="1" t="s">
        <v>30</v>
      </c>
      <c r="K115" s="5"/>
      <c r="M115" s="25"/>
      <c r="N115" s="1" t="s">
        <v>30</v>
      </c>
      <c r="O115" s="5"/>
    </row>
    <row r="116" spans="1:15" ht="18.75">
      <c r="A116" s="25"/>
      <c r="B116" s="1" t="s">
        <v>32</v>
      </c>
      <c r="C116" s="5"/>
      <c r="E116" s="25"/>
      <c r="F116" s="1" t="s">
        <v>32</v>
      </c>
      <c r="G116" s="5"/>
      <c r="I116" s="25"/>
      <c r="J116" s="1" t="s">
        <v>32</v>
      </c>
      <c r="K116" s="5"/>
      <c r="M116" s="25"/>
      <c r="N116" s="1" t="s">
        <v>32</v>
      </c>
      <c r="O116" s="5"/>
    </row>
    <row r="117" spans="1:15" ht="18.75">
      <c r="A117" s="26"/>
      <c r="B117" s="1" t="s">
        <v>34</v>
      </c>
      <c r="C117" s="5"/>
      <c r="E117" s="26"/>
      <c r="F117" s="1" t="s">
        <v>34</v>
      </c>
      <c r="G117" s="5">
        <v>5000</v>
      </c>
      <c r="I117" s="26"/>
      <c r="J117" s="1" t="s">
        <v>34</v>
      </c>
      <c r="K117" s="5"/>
      <c r="M117" s="26"/>
      <c r="N117" s="1" t="s">
        <v>34</v>
      </c>
      <c r="O117" s="5"/>
    </row>
    <row r="118" spans="1:15" ht="18.75">
      <c r="A118" s="24">
        <v>92195</v>
      </c>
      <c r="B118" s="1" t="s">
        <v>28</v>
      </c>
      <c r="C118" s="5">
        <v>2000</v>
      </c>
      <c r="E118" s="24">
        <v>92195</v>
      </c>
      <c r="F118" s="1" t="s">
        <v>28</v>
      </c>
      <c r="G118" s="5">
        <v>3000</v>
      </c>
      <c r="I118" s="24">
        <v>92195</v>
      </c>
      <c r="J118" s="1" t="s">
        <v>28</v>
      </c>
      <c r="K118" s="5">
        <v>3300</v>
      </c>
      <c r="M118" s="24">
        <v>92195</v>
      </c>
      <c r="N118" s="1" t="s">
        <v>28</v>
      </c>
      <c r="O118" s="5">
        <v>1000</v>
      </c>
    </row>
    <row r="119" spans="1:15" ht="18.75">
      <c r="A119" s="26"/>
      <c r="B119" s="1" t="s">
        <v>30</v>
      </c>
      <c r="C119" s="5"/>
      <c r="E119" s="26"/>
      <c r="F119" s="1" t="s">
        <v>30</v>
      </c>
      <c r="G119" s="5"/>
      <c r="I119" s="26"/>
      <c r="J119" s="1" t="s">
        <v>30</v>
      </c>
      <c r="K119" s="5"/>
      <c r="M119" s="26"/>
      <c r="N119" s="1" t="s">
        <v>30</v>
      </c>
      <c r="O119" s="5"/>
    </row>
    <row r="120" spans="1:15" ht="18.75">
      <c r="A120" s="24">
        <v>92695</v>
      </c>
      <c r="B120" s="1" t="s">
        <v>35</v>
      </c>
      <c r="C120" s="5"/>
      <c r="E120" s="24">
        <v>92695</v>
      </c>
      <c r="F120" s="1" t="s">
        <v>35</v>
      </c>
      <c r="G120" s="5"/>
      <c r="I120" s="24">
        <v>92695</v>
      </c>
      <c r="J120" s="1" t="s">
        <v>35</v>
      </c>
      <c r="K120" s="5"/>
      <c r="M120" s="24">
        <v>92695</v>
      </c>
      <c r="N120" s="1" t="s">
        <v>35</v>
      </c>
      <c r="O120" s="5"/>
    </row>
    <row r="121" spans="1:15" ht="18.75">
      <c r="A121" s="25"/>
      <c r="B121" s="1" t="s">
        <v>28</v>
      </c>
      <c r="C121" s="5"/>
      <c r="E121" s="25"/>
      <c r="F121" s="1" t="s">
        <v>28</v>
      </c>
      <c r="G121" s="5"/>
      <c r="I121" s="25"/>
      <c r="J121" s="1" t="s">
        <v>28</v>
      </c>
      <c r="K121" s="5">
        <v>500</v>
      </c>
      <c r="M121" s="25"/>
      <c r="N121" s="1" t="s">
        <v>28</v>
      </c>
      <c r="O121" s="5">
        <v>5000</v>
      </c>
    </row>
    <row r="122" spans="1:15" ht="18.75">
      <c r="A122" s="26"/>
      <c r="B122" s="1" t="s">
        <v>32</v>
      </c>
      <c r="C122" s="5"/>
      <c r="E122" s="26"/>
      <c r="F122" s="1" t="s">
        <v>32</v>
      </c>
      <c r="G122" s="5"/>
      <c r="I122" s="26"/>
      <c r="J122" s="1" t="s">
        <v>32</v>
      </c>
      <c r="K122" s="5"/>
      <c r="M122" s="26"/>
      <c r="N122" s="1" t="s">
        <v>32</v>
      </c>
      <c r="O122" s="5"/>
    </row>
    <row r="123" spans="1:15" ht="18.75">
      <c r="A123" s="13">
        <v>92695</v>
      </c>
      <c r="B123" s="1" t="s">
        <v>34</v>
      </c>
      <c r="C123" s="5"/>
      <c r="E123" s="13">
        <v>92695</v>
      </c>
      <c r="F123" s="1" t="s">
        <v>34</v>
      </c>
      <c r="G123" s="5"/>
      <c r="I123" s="13">
        <v>92695</v>
      </c>
      <c r="J123" s="1" t="s">
        <v>34</v>
      </c>
      <c r="K123" s="5"/>
      <c r="M123" s="13">
        <v>92695</v>
      </c>
      <c r="N123" s="1" t="s">
        <v>34</v>
      </c>
      <c r="O123" s="5"/>
    </row>
    <row r="124" spans="1:15" ht="19.5" thickBot="1">
      <c r="A124" s="22" t="s">
        <v>26</v>
      </c>
      <c r="B124" s="23"/>
      <c r="C124" s="6">
        <f>SUM(C103:C123)</f>
        <v>26909.1</v>
      </c>
      <c r="E124" s="22" t="s">
        <v>26</v>
      </c>
      <c r="F124" s="23"/>
      <c r="G124" s="6">
        <f>SUM(G103:G123)</f>
        <v>15284.369999999999</v>
      </c>
      <c r="I124" s="22" t="s">
        <v>26</v>
      </c>
      <c r="J124" s="23"/>
      <c r="K124" s="6">
        <f>SUM(K103:K123)</f>
        <v>26909.1</v>
      </c>
      <c r="M124" s="22" t="s">
        <v>26</v>
      </c>
      <c r="N124" s="23"/>
      <c r="O124" s="6">
        <f>SUM(O103:O123)</f>
        <v>10548.369999999999</v>
      </c>
    </row>
    <row r="133" ht="15.75" thickBot="1"/>
    <row r="134" spans="1:15" ht="18.75">
      <c r="A134" s="19" t="s">
        <v>16</v>
      </c>
      <c r="B134" s="20"/>
      <c r="C134" s="21"/>
      <c r="E134" s="19" t="s">
        <v>17</v>
      </c>
      <c r="F134" s="20"/>
      <c r="G134" s="21"/>
      <c r="I134" s="19" t="s">
        <v>18</v>
      </c>
      <c r="J134" s="20"/>
      <c r="K134" s="21"/>
      <c r="M134" s="19" t="s">
        <v>19</v>
      </c>
      <c r="N134" s="20"/>
      <c r="O134" s="21"/>
    </row>
    <row r="135" spans="1:15" ht="18.75">
      <c r="A135" s="3" t="s">
        <v>23</v>
      </c>
      <c r="B135" s="2" t="s">
        <v>24</v>
      </c>
      <c r="C135" s="4" t="s">
        <v>25</v>
      </c>
      <c r="E135" s="3" t="s">
        <v>23</v>
      </c>
      <c r="F135" s="2" t="s">
        <v>24</v>
      </c>
      <c r="G135" s="4" t="s">
        <v>25</v>
      </c>
      <c r="I135" s="3" t="s">
        <v>23</v>
      </c>
      <c r="J135" s="2" t="s">
        <v>24</v>
      </c>
      <c r="K135" s="4" t="s">
        <v>25</v>
      </c>
      <c r="M135" s="3" t="s">
        <v>23</v>
      </c>
      <c r="N135" s="2" t="s">
        <v>24</v>
      </c>
      <c r="O135" s="4" t="s">
        <v>25</v>
      </c>
    </row>
    <row r="136" spans="1:15" ht="18.75">
      <c r="A136" s="9">
        <v>60014</v>
      </c>
      <c r="B136" s="1" t="s">
        <v>29</v>
      </c>
      <c r="C136" s="5"/>
      <c r="E136" s="9">
        <v>60014</v>
      </c>
      <c r="F136" s="1" t="s">
        <v>29</v>
      </c>
      <c r="G136" s="5"/>
      <c r="I136" s="9">
        <v>60014</v>
      </c>
      <c r="J136" s="1" t="s">
        <v>29</v>
      </c>
      <c r="K136" s="5"/>
      <c r="M136" s="9">
        <v>60014</v>
      </c>
      <c r="N136" s="1" t="s">
        <v>29</v>
      </c>
      <c r="O136" s="5"/>
    </row>
    <row r="137" spans="1:15" ht="18.75">
      <c r="A137" s="24">
        <v>60016</v>
      </c>
      <c r="B137" s="1" t="s">
        <v>28</v>
      </c>
      <c r="C137" s="5">
        <v>8000</v>
      </c>
      <c r="E137" s="24">
        <v>60016</v>
      </c>
      <c r="F137" s="1" t="s">
        <v>28</v>
      </c>
      <c r="G137" s="5"/>
      <c r="I137" s="24">
        <v>60016</v>
      </c>
      <c r="J137" s="1" t="s">
        <v>28</v>
      </c>
      <c r="K137" s="5"/>
      <c r="M137" s="24">
        <v>60016</v>
      </c>
      <c r="N137" s="1" t="s">
        <v>28</v>
      </c>
      <c r="O137" s="5"/>
    </row>
    <row r="138" spans="1:15" ht="18.75">
      <c r="A138" s="26"/>
      <c r="B138" s="1" t="s">
        <v>32</v>
      </c>
      <c r="C138" s="5"/>
      <c r="E138" s="26"/>
      <c r="F138" s="1" t="s">
        <v>32</v>
      </c>
      <c r="G138" s="5"/>
      <c r="I138" s="26"/>
      <c r="J138" s="1" t="s">
        <v>32</v>
      </c>
      <c r="K138" s="5">
        <v>9000</v>
      </c>
      <c r="M138" s="26"/>
      <c r="N138" s="1" t="s">
        <v>32</v>
      </c>
      <c r="O138" s="5">
        <v>6000</v>
      </c>
    </row>
    <row r="139" spans="1:15" ht="18.75">
      <c r="A139" s="27" t="s">
        <v>22</v>
      </c>
      <c r="B139" s="1" t="s">
        <v>33</v>
      </c>
      <c r="C139" s="5"/>
      <c r="E139" s="27" t="s">
        <v>22</v>
      </c>
      <c r="F139" s="1" t="s">
        <v>33</v>
      </c>
      <c r="G139" s="5"/>
      <c r="I139" s="27" t="s">
        <v>22</v>
      </c>
      <c r="J139" s="1" t="s">
        <v>33</v>
      </c>
      <c r="K139" s="5"/>
      <c r="M139" s="27" t="s">
        <v>22</v>
      </c>
      <c r="N139" s="1" t="s">
        <v>33</v>
      </c>
      <c r="O139" s="5"/>
    </row>
    <row r="140" spans="1:15" ht="18.75">
      <c r="A140" s="28"/>
      <c r="B140" s="1" t="s">
        <v>28</v>
      </c>
      <c r="C140" s="5"/>
      <c r="E140" s="28"/>
      <c r="F140" s="1" t="s">
        <v>28</v>
      </c>
      <c r="G140" s="5"/>
      <c r="I140" s="28"/>
      <c r="J140" s="1" t="s">
        <v>28</v>
      </c>
      <c r="K140" s="5">
        <v>1000</v>
      </c>
      <c r="M140" s="28"/>
      <c r="N140" s="1" t="s">
        <v>28</v>
      </c>
      <c r="O140" s="5">
        <v>2000</v>
      </c>
    </row>
    <row r="141" spans="1:15" ht="18.75">
      <c r="A141" s="12">
        <v>80101</v>
      </c>
      <c r="B141" s="1" t="s">
        <v>28</v>
      </c>
      <c r="C141" s="5"/>
      <c r="E141" s="12">
        <v>80101</v>
      </c>
      <c r="F141" s="1" t="s">
        <v>28</v>
      </c>
      <c r="G141" s="5"/>
      <c r="I141" s="12">
        <v>80101</v>
      </c>
      <c r="J141" s="1" t="s">
        <v>28</v>
      </c>
      <c r="K141" s="5"/>
      <c r="M141" s="12">
        <v>80101</v>
      </c>
      <c r="N141" s="1" t="s">
        <v>28</v>
      </c>
      <c r="O141" s="5">
        <v>2000</v>
      </c>
    </row>
    <row r="142" spans="1:15" ht="18.75">
      <c r="A142" s="14">
        <v>90001</v>
      </c>
      <c r="B142" s="1" t="s">
        <v>28</v>
      </c>
      <c r="C142" s="5"/>
      <c r="E142" s="14">
        <v>90001</v>
      </c>
      <c r="F142" s="1" t="s">
        <v>28</v>
      </c>
      <c r="G142" s="5"/>
      <c r="I142" s="14">
        <v>90001</v>
      </c>
      <c r="J142" s="1" t="s">
        <v>28</v>
      </c>
      <c r="K142" s="5"/>
      <c r="M142" s="14">
        <v>90001</v>
      </c>
      <c r="N142" s="1" t="s">
        <v>28</v>
      </c>
      <c r="O142" s="5"/>
    </row>
    <row r="143" spans="1:15" ht="18.75">
      <c r="A143" s="24">
        <v>90004</v>
      </c>
      <c r="B143" s="1" t="s">
        <v>28</v>
      </c>
      <c r="C143" s="5"/>
      <c r="E143" s="24">
        <v>90004</v>
      </c>
      <c r="F143" s="1" t="s">
        <v>28</v>
      </c>
      <c r="G143" s="5">
        <v>1500</v>
      </c>
      <c r="I143" s="24">
        <v>90004</v>
      </c>
      <c r="J143" s="1" t="s">
        <v>28</v>
      </c>
      <c r="K143" s="5"/>
      <c r="M143" s="24">
        <v>90004</v>
      </c>
      <c r="N143" s="1" t="s">
        <v>28</v>
      </c>
      <c r="O143" s="5"/>
    </row>
    <row r="144" spans="1:15" ht="18.75">
      <c r="A144" s="26"/>
      <c r="B144" s="1" t="s">
        <v>30</v>
      </c>
      <c r="C144" s="5"/>
      <c r="E144" s="26"/>
      <c r="F144" s="1" t="s">
        <v>30</v>
      </c>
      <c r="G144" s="5"/>
      <c r="I144" s="26"/>
      <c r="J144" s="1" t="s">
        <v>30</v>
      </c>
      <c r="K144" s="5"/>
      <c r="M144" s="26"/>
      <c r="N144" s="1" t="s">
        <v>30</v>
      </c>
      <c r="O144" s="5"/>
    </row>
    <row r="145" spans="1:15" ht="18.75">
      <c r="A145" s="13">
        <v>90015</v>
      </c>
      <c r="B145" s="1" t="s">
        <v>28</v>
      </c>
      <c r="C145" s="5"/>
      <c r="E145" s="13">
        <v>90015</v>
      </c>
      <c r="F145" s="1" t="s">
        <v>28</v>
      </c>
      <c r="G145" s="5"/>
      <c r="I145" s="13">
        <v>90015</v>
      </c>
      <c r="J145" s="1" t="s">
        <v>28</v>
      </c>
      <c r="K145" s="5"/>
      <c r="M145" s="13">
        <v>90015</v>
      </c>
      <c r="N145" s="1" t="s">
        <v>28</v>
      </c>
      <c r="O145" s="5"/>
    </row>
    <row r="146" spans="1:15" ht="18.75">
      <c r="A146" s="24">
        <v>92109</v>
      </c>
      <c r="B146" s="1" t="s">
        <v>28</v>
      </c>
      <c r="C146" s="5">
        <v>3000</v>
      </c>
      <c r="E146" s="24">
        <v>92109</v>
      </c>
      <c r="F146" s="1" t="s">
        <v>28</v>
      </c>
      <c r="G146" s="5">
        <v>6216.73</v>
      </c>
      <c r="I146" s="24">
        <v>92109</v>
      </c>
      <c r="J146" s="1" t="s">
        <v>28</v>
      </c>
      <c r="K146" s="5">
        <v>3449.82</v>
      </c>
      <c r="M146" s="24">
        <v>92109</v>
      </c>
      <c r="N146" s="1" t="s">
        <v>28</v>
      </c>
      <c r="O146" s="5">
        <v>2351.28</v>
      </c>
    </row>
    <row r="147" spans="1:15" ht="18.75">
      <c r="A147" s="25"/>
      <c r="B147" s="1">
        <v>4270</v>
      </c>
      <c r="C147" s="5"/>
      <c r="E147" s="25"/>
      <c r="F147" s="1">
        <v>4270</v>
      </c>
      <c r="G147" s="5"/>
      <c r="I147" s="25"/>
      <c r="J147" s="1">
        <v>4270</v>
      </c>
      <c r="K147" s="5"/>
      <c r="M147" s="25"/>
      <c r="N147" s="1">
        <v>4270</v>
      </c>
      <c r="O147" s="5"/>
    </row>
    <row r="148" spans="1:15" ht="18.75">
      <c r="A148" s="25"/>
      <c r="B148" s="1" t="s">
        <v>30</v>
      </c>
      <c r="C148" s="5"/>
      <c r="E148" s="25"/>
      <c r="F148" s="1" t="s">
        <v>30</v>
      </c>
      <c r="G148" s="5"/>
      <c r="I148" s="25"/>
      <c r="J148" s="1" t="s">
        <v>30</v>
      </c>
      <c r="K148" s="5"/>
      <c r="M148" s="25"/>
      <c r="N148" s="1" t="s">
        <v>30</v>
      </c>
      <c r="O148" s="5"/>
    </row>
    <row r="149" spans="1:15" ht="18.75">
      <c r="A149" s="25"/>
      <c r="B149" s="1" t="s">
        <v>32</v>
      </c>
      <c r="C149" s="5"/>
      <c r="E149" s="25"/>
      <c r="F149" s="1" t="s">
        <v>32</v>
      </c>
      <c r="G149" s="5"/>
      <c r="I149" s="25"/>
      <c r="J149" s="1" t="s">
        <v>32</v>
      </c>
      <c r="K149" s="5"/>
      <c r="M149" s="25"/>
      <c r="N149" s="1" t="s">
        <v>32</v>
      </c>
      <c r="O149" s="5"/>
    </row>
    <row r="150" spans="1:15" ht="18.75">
      <c r="A150" s="26"/>
      <c r="B150" s="1" t="s">
        <v>34</v>
      </c>
      <c r="C150" s="5"/>
      <c r="E150" s="26"/>
      <c r="F150" s="1" t="s">
        <v>34</v>
      </c>
      <c r="G150" s="5">
        <v>4500</v>
      </c>
      <c r="I150" s="26"/>
      <c r="J150" s="1" t="s">
        <v>34</v>
      </c>
      <c r="K150" s="5"/>
      <c r="M150" s="26"/>
      <c r="N150" s="1" t="s">
        <v>34</v>
      </c>
      <c r="O150" s="5"/>
    </row>
    <row r="151" spans="1:15" ht="18.75">
      <c r="A151" s="24">
        <v>92195</v>
      </c>
      <c r="B151" s="1" t="s">
        <v>28</v>
      </c>
      <c r="C151" s="5">
        <v>10409.1</v>
      </c>
      <c r="E151" s="24">
        <v>92195</v>
      </c>
      <c r="F151" s="1" t="s">
        <v>28</v>
      </c>
      <c r="G151" s="5"/>
      <c r="I151" s="24">
        <v>92195</v>
      </c>
      <c r="J151" s="1" t="s">
        <v>28</v>
      </c>
      <c r="K151" s="5">
        <v>1700</v>
      </c>
      <c r="M151" s="24">
        <v>92195</v>
      </c>
      <c r="N151" s="1" t="s">
        <v>28</v>
      </c>
      <c r="O151" s="5"/>
    </row>
    <row r="152" spans="1:15" ht="18.75">
      <c r="A152" s="26"/>
      <c r="B152" s="1" t="s">
        <v>30</v>
      </c>
      <c r="C152" s="5"/>
      <c r="E152" s="26"/>
      <c r="F152" s="1" t="s">
        <v>30</v>
      </c>
      <c r="G152" s="5"/>
      <c r="I152" s="26"/>
      <c r="J152" s="1" t="s">
        <v>30</v>
      </c>
      <c r="K152" s="5"/>
      <c r="M152" s="26"/>
      <c r="N152" s="1" t="s">
        <v>30</v>
      </c>
      <c r="O152" s="5"/>
    </row>
    <row r="153" spans="1:15" ht="18.75">
      <c r="A153" s="24">
        <v>92695</v>
      </c>
      <c r="B153" s="1" t="s">
        <v>35</v>
      </c>
      <c r="C153" s="5"/>
      <c r="E153" s="24">
        <v>92695</v>
      </c>
      <c r="F153" s="1" t="s">
        <v>35</v>
      </c>
      <c r="G153" s="5"/>
      <c r="I153" s="24">
        <v>92695</v>
      </c>
      <c r="J153" s="1" t="s">
        <v>35</v>
      </c>
      <c r="K153" s="5"/>
      <c r="M153" s="24">
        <v>92695</v>
      </c>
      <c r="N153" s="1" t="s">
        <v>35</v>
      </c>
      <c r="O153" s="5"/>
    </row>
    <row r="154" spans="1:15" ht="18.75">
      <c r="A154" s="25"/>
      <c r="B154" s="1" t="s">
        <v>28</v>
      </c>
      <c r="C154" s="5">
        <v>5500</v>
      </c>
      <c r="E154" s="25"/>
      <c r="F154" s="1" t="s">
        <v>28</v>
      </c>
      <c r="G154" s="5"/>
      <c r="I154" s="25"/>
      <c r="J154" s="1" t="s">
        <v>28</v>
      </c>
      <c r="K154" s="5"/>
      <c r="M154" s="25"/>
      <c r="N154" s="1" t="s">
        <v>28</v>
      </c>
      <c r="O154" s="5"/>
    </row>
    <row r="155" spans="1:15" ht="18.75">
      <c r="A155" s="26"/>
      <c r="B155" s="1" t="s">
        <v>32</v>
      </c>
      <c r="C155" s="5"/>
      <c r="E155" s="26"/>
      <c r="F155" s="1" t="s">
        <v>32</v>
      </c>
      <c r="G155" s="5"/>
      <c r="I155" s="26"/>
      <c r="J155" s="1" t="s">
        <v>32</v>
      </c>
      <c r="K155" s="5"/>
      <c r="M155" s="26"/>
      <c r="N155" s="1" t="s">
        <v>32</v>
      </c>
      <c r="O155" s="5"/>
    </row>
    <row r="156" spans="1:15" ht="18.75">
      <c r="A156" s="13">
        <v>92695</v>
      </c>
      <c r="B156" s="1" t="s">
        <v>34</v>
      </c>
      <c r="C156" s="5"/>
      <c r="E156" s="13">
        <v>92695</v>
      </c>
      <c r="F156" s="1" t="s">
        <v>34</v>
      </c>
      <c r="G156" s="5"/>
      <c r="I156" s="13">
        <v>92695</v>
      </c>
      <c r="J156" s="1" t="s">
        <v>34</v>
      </c>
      <c r="K156" s="5"/>
      <c r="M156" s="13">
        <v>92695</v>
      </c>
      <c r="N156" s="1" t="s">
        <v>34</v>
      </c>
      <c r="O156" s="5"/>
    </row>
    <row r="157" spans="1:15" ht="19.5" thickBot="1">
      <c r="A157" s="22" t="s">
        <v>26</v>
      </c>
      <c r="B157" s="23"/>
      <c r="C157" s="6">
        <f>SUM(C136:C156)</f>
        <v>26909.1</v>
      </c>
      <c r="E157" s="22" t="s">
        <v>26</v>
      </c>
      <c r="F157" s="23"/>
      <c r="G157" s="6">
        <f>SUM(G136:G156)</f>
        <v>12216.73</v>
      </c>
      <c r="I157" s="22" t="s">
        <v>26</v>
      </c>
      <c r="J157" s="23"/>
      <c r="K157" s="6">
        <f>SUM(K136:K156)</f>
        <v>15149.82</v>
      </c>
      <c r="M157" s="22" t="s">
        <v>26</v>
      </c>
      <c r="N157" s="23"/>
      <c r="O157" s="6">
        <f>SUM(O136:O156)</f>
        <v>12351.28</v>
      </c>
    </row>
    <row r="166" ht="15.75" thickBot="1"/>
    <row r="167" spans="1:15" ht="18.75">
      <c r="A167" s="19" t="s">
        <v>20</v>
      </c>
      <c r="B167" s="20"/>
      <c r="C167" s="21"/>
      <c r="E167" s="19" t="s">
        <v>21</v>
      </c>
      <c r="F167" s="20"/>
      <c r="G167" s="21"/>
      <c r="I167" s="8"/>
      <c r="J167" s="8"/>
      <c r="K167" s="8"/>
      <c r="M167" s="19" t="s">
        <v>27</v>
      </c>
      <c r="N167" s="20"/>
      <c r="O167" s="21"/>
    </row>
    <row r="168" spans="1:15" ht="18.75">
      <c r="A168" s="3" t="s">
        <v>23</v>
      </c>
      <c r="B168" s="2" t="s">
        <v>24</v>
      </c>
      <c r="C168" s="4" t="s">
        <v>25</v>
      </c>
      <c r="E168" s="3" t="s">
        <v>23</v>
      </c>
      <c r="F168" s="2" t="s">
        <v>24</v>
      </c>
      <c r="G168" s="4" t="s">
        <v>25</v>
      </c>
      <c r="I168" s="8"/>
      <c r="J168" s="8"/>
      <c r="K168" s="8"/>
      <c r="M168" s="3" t="s">
        <v>23</v>
      </c>
      <c r="N168" s="2" t="s">
        <v>24</v>
      </c>
      <c r="O168" s="4" t="s">
        <v>25</v>
      </c>
    </row>
    <row r="169" spans="1:15" ht="18.75">
      <c r="A169" s="9">
        <v>60014</v>
      </c>
      <c r="B169" s="1" t="s">
        <v>29</v>
      </c>
      <c r="C169" s="5"/>
      <c r="E169" s="9">
        <v>60014</v>
      </c>
      <c r="F169" s="1" t="s">
        <v>29</v>
      </c>
      <c r="G169" s="5"/>
      <c r="I169" s="8"/>
      <c r="J169" s="8"/>
      <c r="K169" s="8"/>
      <c r="M169" s="9">
        <v>60014</v>
      </c>
      <c r="N169" s="1" t="s">
        <v>29</v>
      </c>
      <c r="O169" s="5">
        <f aca="true" t="shared" si="0" ref="O169:O189">SUM(C10,G10,K10,O10,C38,G38,K38,O38,C70,G70,K70,O70,C103,G103,K103,O103,C136,G136,K136,O136,C169,G169)</f>
        <v>0</v>
      </c>
    </row>
    <row r="170" spans="1:15" ht="18.75">
      <c r="A170" s="24">
        <v>60016</v>
      </c>
      <c r="B170" s="1" t="s">
        <v>28</v>
      </c>
      <c r="C170" s="5"/>
      <c r="E170" s="24">
        <v>60016</v>
      </c>
      <c r="F170" s="1" t="s">
        <v>28</v>
      </c>
      <c r="G170" s="5">
        <v>5000</v>
      </c>
      <c r="I170" s="8"/>
      <c r="J170" s="8"/>
      <c r="K170" s="8"/>
      <c r="M170" s="24">
        <v>60016</v>
      </c>
      <c r="N170" s="1" t="s">
        <v>28</v>
      </c>
      <c r="O170" s="5">
        <f t="shared" si="0"/>
        <v>48522.19</v>
      </c>
    </row>
    <row r="171" spans="1:15" ht="18.75">
      <c r="A171" s="26"/>
      <c r="B171" s="1" t="s">
        <v>32</v>
      </c>
      <c r="C171" s="5">
        <v>10000</v>
      </c>
      <c r="E171" s="26"/>
      <c r="F171" s="1" t="s">
        <v>32</v>
      </c>
      <c r="G171" s="5"/>
      <c r="I171" s="8"/>
      <c r="J171" s="8"/>
      <c r="K171" s="8"/>
      <c r="M171" s="26"/>
      <c r="N171" s="1" t="s">
        <v>32</v>
      </c>
      <c r="O171" s="5">
        <f t="shared" si="0"/>
        <v>71780.01000000001</v>
      </c>
    </row>
    <row r="172" spans="1:15" ht="18.75">
      <c r="A172" s="27" t="s">
        <v>22</v>
      </c>
      <c r="B172" s="1" t="s">
        <v>33</v>
      </c>
      <c r="C172" s="5">
        <v>1000</v>
      </c>
      <c r="E172" s="27" t="s">
        <v>22</v>
      </c>
      <c r="F172" s="1" t="s">
        <v>33</v>
      </c>
      <c r="G172" s="5"/>
      <c r="I172" s="8"/>
      <c r="J172" s="8"/>
      <c r="K172" s="8"/>
      <c r="M172" s="27" t="s">
        <v>22</v>
      </c>
      <c r="N172" s="1" t="s">
        <v>33</v>
      </c>
      <c r="O172" s="5">
        <f t="shared" si="0"/>
        <v>2400</v>
      </c>
    </row>
    <row r="173" spans="1:15" ht="18.75">
      <c r="A173" s="28"/>
      <c r="B173" s="1" t="s">
        <v>28</v>
      </c>
      <c r="C173" s="5"/>
      <c r="E173" s="28"/>
      <c r="F173" s="1" t="s">
        <v>28</v>
      </c>
      <c r="G173" s="5"/>
      <c r="I173" s="8"/>
      <c r="J173" s="8"/>
      <c r="K173" s="8"/>
      <c r="M173" s="28"/>
      <c r="N173" s="1" t="s">
        <v>28</v>
      </c>
      <c r="O173" s="5">
        <f t="shared" si="0"/>
        <v>3000</v>
      </c>
    </row>
    <row r="174" spans="1:15" ht="18.75">
      <c r="A174" s="12">
        <v>80101</v>
      </c>
      <c r="B174" s="1" t="s">
        <v>28</v>
      </c>
      <c r="C174" s="5"/>
      <c r="E174" s="12">
        <v>80101</v>
      </c>
      <c r="F174" s="1" t="s">
        <v>28</v>
      </c>
      <c r="G174" s="5"/>
      <c r="I174" s="8"/>
      <c r="J174" s="8"/>
      <c r="K174" s="8"/>
      <c r="M174" s="12">
        <v>80101</v>
      </c>
      <c r="N174" s="1" t="s">
        <v>28</v>
      </c>
      <c r="O174" s="5">
        <f t="shared" si="0"/>
        <v>4684.37</v>
      </c>
    </row>
    <row r="175" spans="1:15" ht="18.75">
      <c r="A175" s="14">
        <v>90001</v>
      </c>
      <c r="B175" s="1" t="s">
        <v>28</v>
      </c>
      <c r="C175" s="5"/>
      <c r="E175" s="14">
        <v>90001</v>
      </c>
      <c r="F175" s="1" t="s">
        <v>28</v>
      </c>
      <c r="G175" s="5"/>
      <c r="I175" s="8"/>
      <c r="J175" s="8"/>
      <c r="K175" s="8"/>
      <c r="M175" s="14">
        <v>90001</v>
      </c>
      <c r="N175" s="1" t="s">
        <v>28</v>
      </c>
      <c r="O175" s="5">
        <f t="shared" si="0"/>
        <v>2000</v>
      </c>
    </row>
    <row r="176" spans="1:15" ht="18.75">
      <c r="A176" s="24">
        <v>90004</v>
      </c>
      <c r="B176" s="1" t="s">
        <v>28</v>
      </c>
      <c r="C176" s="5"/>
      <c r="E176" s="24">
        <v>90004</v>
      </c>
      <c r="F176" s="1" t="s">
        <v>28</v>
      </c>
      <c r="G176" s="5"/>
      <c r="I176" s="8"/>
      <c r="J176" s="8"/>
      <c r="K176" s="8"/>
      <c r="M176" s="24">
        <v>90004</v>
      </c>
      <c r="N176" s="1" t="s">
        <v>28</v>
      </c>
      <c r="O176" s="5">
        <f t="shared" si="0"/>
        <v>17016.010000000002</v>
      </c>
    </row>
    <row r="177" spans="1:15" ht="18.75">
      <c r="A177" s="26"/>
      <c r="B177" s="1" t="s">
        <v>30</v>
      </c>
      <c r="C177" s="5"/>
      <c r="E177" s="26"/>
      <c r="F177" s="1" t="s">
        <v>30</v>
      </c>
      <c r="G177" s="5"/>
      <c r="I177" s="8"/>
      <c r="J177" s="8"/>
      <c r="K177" s="8"/>
      <c r="M177" s="26"/>
      <c r="N177" s="1" t="s">
        <v>30</v>
      </c>
      <c r="O177" s="5">
        <f t="shared" si="0"/>
        <v>700</v>
      </c>
    </row>
    <row r="178" spans="1:15" ht="18.75">
      <c r="A178" s="13">
        <v>90015</v>
      </c>
      <c r="B178" s="1" t="s">
        <v>28</v>
      </c>
      <c r="C178" s="5"/>
      <c r="E178" s="13">
        <v>90015</v>
      </c>
      <c r="F178" s="1" t="s">
        <v>28</v>
      </c>
      <c r="G178" s="5"/>
      <c r="I178" s="8"/>
      <c r="J178" s="8"/>
      <c r="K178" s="8"/>
      <c r="M178" s="13">
        <v>90015</v>
      </c>
      <c r="N178" s="1" t="s">
        <v>28</v>
      </c>
      <c r="O178" s="5">
        <f t="shared" si="0"/>
        <v>1000</v>
      </c>
    </row>
    <row r="179" spans="1:15" ht="18.75">
      <c r="A179" s="24">
        <v>92109</v>
      </c>
      <c r="B179" s="1" t="s">
        <v>28</v>
      </c>
      <c r="C179" s="5"/>
      <c r="E179" s="24">
        <v>92109</v>
      </c>
      <c r="F179" s="1" t="s">
        <v>28</v>
      </c>
      <c r="G179" s="5"/>
      <c r="I179" s="8"/>
      <c r="J179" s="8"/>
      <c r="K179" s="8"/>
      <c r="M179" s="24">
        <v>92109</v>
      </c>
      <c r="N179" s="1" t="s">
        <v>28</v>
      </c>
      <c r="O179" s="17">
        <f t="shared" si="0"/>
        <v>41086.94999999999</v>
      </c>
    </row>
    <row r="180" spans="1:15" ht="18.75">
      <c r="A180" s="25"/>
      <c r="B180" s="1">
        <v>4270</v>
      </c>
      <c r="C180" s="5"/>
      <c r="E180" s="25"/>
      <c r="F180" s="1">
        <v>4270</v>
      </c>
      <c r="G180" s="5"/>
      <c r="I180" s="8"/>
      <c r="J180" s="8"/>
      <c r="K180" s="8"/>
      <c r="M180" s="25"/>
      <c r="N180" s="1">
        <v>4270</v>
      </c>
      <c r="O180" s="17">
        <f t="shared" si="0"/>
        <v>4000</v>
      </c>
    </row>
    <row r="181" spans="1:15" ht="18.75">
      <c r="A181" s="25"/>
      <c r="B181" s="1" t="s">
        <v>30</v>
      </c>
      <c r="C181" s="5"/>
      <c r="E181" s="25"/>
      <c r="F181" s="1" t="s">
        <v>30</v>
      </c>
      <c r="G181" s="5"/>
      <c r="I181" s="8"/>
      <c r="J181" s="8"/>
      <c r="K181" s="8"/>
      <c r="M181" s="25"/>
      <c r="N181" s="1" t="s">
        <v>30</v>
      </c>
      <c r="O181" s="17">
        <f t="shared" si="0"/>
        <v>3000</v>
      </c>
    </row>
    <row r="182" spans="1:15" ht="18.75">
      <c r="A182" s="25"/>
      <c r="B182" s="1" t="s">
        <v>32</v>
      </c>
      <c r="C182" s="5"/>
      <c r="E182" s="25"/>
      <c r="F182" s="1" t="s">
        <v>32</v>
      </c>
      <c r="G182" s="5"/>
      <c r="I182" s="8"/>
      <c r="J182" s="8"/>
      <c r="K182" s="8"/>
      <c r="M182" s="25"/>
      <c r="N182" s="1" t="s">
        <v>32</v>
      </c>
      <c r="O182" s="17">
        <f t="shared" si="0"/>
        <v>6500</v>
      </c>
    </row>
    <row r="183" spans="1:15" ht="18.75">
      <c r="A183" s="26"/>
      <c r="B183" s="1" t="s">
        <v>34</v>
      </c>
      <c r="C183" s="5"/>
      <c r="E183" s="26"/>
      <c r="F183" s="1" t="s">
        <v>34</v>
      </c>
      <c r="G183" s="5"/>
      <c r="M183" s="26"/>
      <c r="N183" s="1" t="s">
        <v>34</v>
      </c>
      <c r="O183" s="17">
        <f t="shared" si="0"/>
        <v>27500</v>
      </c>
    </row>
    <row r="184" spans="1:15" ht="18.75">
      <c r="A184" s="24">
        <v>92195</v>
      </c>
      <c r="B184" s="1" t="s">
        <v>28</v>
      </c>
      <c r="C184" s="5">
        <v>517.09</v>
      </c>
      <c r="E184" s="24">
        <v>92195</v>
      </c>
      <c r="F184" s="1" t="s">
        <v>28</v>
      </c>
      <c r="G184" s="5"/>
      <c r="M184" s="24">
        <v>92195</v>
      </c>
      <c r="N184" s="1" t="s">
        <v>28</v>
      </c>
      <c r="O184" s="17">
        <f t="shared" si="0"/>
        <v>34157.10999999999</v>
      </c>
    </row>
    <row r="185" spans="1:15" ht="18.75">
      <c r="A185" s="26"/>
      <c r="B185" s="1" t="s">
        <v>30</v>
      </c>
      <c r="C185" s="5"/>
      <c r="E185" s="26"/>
      <c r="F185" s="1" t="s">
        <v>30</v>
      </c>
      <c r="G185" s="5"/>
      <c r="M185" s="26"/>
      <c r="N185" s="1" t="s">
        <v>30</v>
      </c>
      <c r="O185" s="17">
        <f t="shared" si="0"/>
        <v>1000</v>
      </c>
    </row>
    <row r="186" spans="1:15" ht="18.75">
      <c r="A186" s="24">
        <v>92695</v>
      </c>
      <c r="B186" s="1" t="s">
        <v>35</v>
      </c>
      <c r="C186" s="5"/>
      <c r="E186" s="24">
        <v>92695</v>
      </c>
      <c r="F186" s="1" t="s">
        <v>35</v>
      </c>
      <c r="G186" s="5"/>
      <c r="M186" s="24">
        <v>92695</v>
      </c>
      <c r="N186" s="1" t="s">
        <v>35</v>
      </c>
      <c r="O186" s="17">
        <f t="shared" si="0"/>
        <v>3000</v>
      </c>
    </row>
    <row r="187" spans="1:15" ht="18.75">
      <c r="A187" s="25"/>
      <c r="B187" s="1" t="s">
        <v>28</v>
      </c>
      <c r="C187" s="5"/>
      <c r="E187" s="25"/>
      <c r="F187" s="1" t="s">
        <v>28</v>
      </c>
      <c r="G187" s="5">
        <v>2534.55</v>
      </c>
      <c r="M187" s="25"/>
      <c r="N187" s="1" t="s">
        <v>28</v>
      </c>
      <c r="O187" s="17">
        <f t="shared" si="0"/>
        <v>16944.01</v>
      </c>
    </row>
    <row r="188" spans="1:15" ht="18.75">
      <c r="A188" s="26"/>
      <c r="B188" s="1" t="s">
        <v>32</v>
      </c>
      <c r="C188" s="5"/>
      <c r="E188" s="26"/>
      <c r="F188" s="1" t="s">
        <v>32</v>
      </c>
      <c r="G188" s="5"/>
      <c r="M188" s="26"/>
      <c r="N188" s="1" t="s">
        <v>32</v>
      </c>
      <c r="O188" s="17">
        <f t="shared" si="0"/>
        <v>11100</v>
      </c>
    </row>
    <row r="189" spans="1:15" ht="18.75">
      <c r="A189" s="13">
        <v>92695</v>
      </c>
      <c r="B189" s="1" t="s">
        <v>34</v>
      </c>
      <c r="C189" s="5"/>
      <c r="E189" s="13">
        <v>92695</v>
      </c>
      <c r="F189" s="1" t="s">
        <v>34</v>
      </c>
      <c r="G189" s="5"/>
      <c r="M189" s="13">
        <v>92695</v>
      </c>
      <c r="N189" s="1" t="s">
        <v>34</v>
      </c>
      <c r="O189" s="17">
        <f t="shared" si="0"/>
        <v>8422.55</v>
      </c>
    </row>
    <row r="190" spans="1:15" ht="19.5" thickBot="1">
      <c r="A190" s="22" t="s">
        <v>26</v>
      </c>
      <c r="B190" s="23"/>
      <c r="C190" s="6">
        <f>SUM(C169:C189)</f>
        <v>11517.09</v>
      </c>
      <c r="E190" s="22" t="s">
        <v>26</v>
      </c>
      <c r="F190" s="23"/>
      <c r="G190" s="6">
        <f>SUM(G169:G189)</f>
        <v>7534.55</v>
      </c>
      <c r="M190" s="22" t="s">
        <v>26</v>
      </c>
      <c r="N190" s="23"/>
      <c r="O190" s="6">
        <f>SUM(O169:O189)</f>
        <v>307813.2</v>
      </c>
    </row>
  </sheetData>
  <sheetProtection/>
  <mergeCells count="186">
    <mergeCell ref="M190:N190"/>
    <mergeCell ref="M170:M171"/>
    <mergeCell ref="M172:M173"/>
    <mergeCell ref="M176:M177"/>
    <mergeCell ref="M179:M183"/>
    <mergeCell ref="M184:M185"/>
    <mergeCell ref="M186:M188"/>
    <mergeCell ref="A190:B190"/>
    <mergeCell ref="E170:E171"/>
    <mergeCell ref="E172:E173"/>
    <mergeCell ref="E176:E177"/>
    <mergeCell ref="E179:E183"/>
    <mergeCell ref="E184:E185"/>
    <mergeCell ref="E186:E188"/>
    <mergeCell ref="E190:F190"/>
    <mergeCell ref="A170:A171"/>
    <mergeCell ref="A172:A173"/>
    <mergeCell ref="A176:A177"/>
    <mergeCell ref="A179:A183"/>
    <mergeCell ref="A184:A185"/>
    <mergeCell ref="A186:A188"/>
    <mergeCell ref="I157:J157"/>
    <mergeCell ref="M137:M138"/>
    <mergeCell ref="M139:M140"/>
    <mergeCell ref="M143:M144"/>
    <mergeCell ref="M146:M150"/>
    <mergeCell ref="M151:M152"/>
    <mergeCell ref="M157:N157"/>
    <mergeCell ref="I137:I138"/>
    <mergeCell ref="I139:I140"/>
    <mergeCell ref="I143:I144"/>
    <mergeCell ref="I146:I150"/>
    <mergeCell ref="I151:I152"/>
    <mergeCell ref="I153:I155"/>
    <mergeCell ref="A157:B157"/>
    <mergeCell ref="E137:E138"/>
    <mergeCell ref="E139:E140"/>
    <mergeCell ref="E143:E144"/>
    <mergeCell ref="E146:E150"/>
    <mergeCell ref="E151:E152"/>
    <mergeCell ref="E153:E155"/>
    <mergeCell ref="E157:F157"/>
    <mergeCell ref="A137:A138"/>
    <mergeCell ref="A139:A140"/>
    <mergeCell ref="A151:A152"/>
    <mergeCell ref="A153:A155"/>
    <mergeCell ref="I124:J124"/>
    <mergeCell ref="M104:M105"/>
    <mergeCell ref="M106:M107"/>
    <mergeCell ref="M110:M111"/>
    <mergeCell ref="M113:M117"/>
    <mergeCell ref="M118:M119"/>
    <mergeCell ref="M153:M155"/>
    <mergeCell ref="I110:I111"/>
    <mergeCell ref="I113:I117"/>
    <mergeCell ref="I118:I119"/>
    <mergeCell ref="I120:I122"/>
    <mergeCell ref="A143:A144"/>
    <mergeCell ref="A146:A150"/>
    <mergeCell ref="M77:M78"/>
    <mergeCell ref="M80:M84"/>
    <mergeCell ref="M85:M86"/>
    <mergeCell ref="A124:B124"/>
    <mergeCell ref="E104:E105"/>
    <mergeCell ref="E106:E107"/>
    <mergeCell ref="E110:E111"/>
    <mergeCell ref="E113:E117"/>
    <mergeCell ref="M120:M122"/>
    <mergeCell ref="M124:N124"/>
    <mergeCell ref="A110:A111"/>
    <mergeCell ref="A113:A117"/>
    <mergeCell ref="A118:A119"/>
    <mergeCell ref="A120:A122"/>
    <mergeCell ref="I91:J91"/>
    <mergeCell ref="E118:E119"/>
    <mergeCell ref="E120:E122"/>
    <mergeCell ref="A104:A105"/>
    <mergeCell ref="I104:I105"/>
    <mergeCell ref="I106:I107"/>
    <mergeCell ref="M87:M89"/>
    <mergeCell ref="M91:N91"/>
    <mergeCell ref="I71:I72"/>
    <mergeCell ref="I73:I74"/>
    <mergeCell ref="I77:I78"/>
    <mergeCell ref="I80:I84"/>
    <mergeCell ref="I85:I86"/>
    <mergeCell ref="I87:I89"/>
    <mergeCell ref="M71:M72"/>
    <mergeCell ref="M73:M74"/>
    <mergeCell ref="M53:M54"/>
    <mergeCell ref="A91:B91"/>
    <mergeCell ref="E71:E72"/>
    <mergeCell ref="E73:E74"/>
    <mergeCell ref="E77:E78"/>
    <mergeCell ref="E80:E84"/>
    <mergeCell ref="E85:E86"/>
    <mergeCell ref="E87:E89"/>
    <mergeCell ref="E91:F91"/>
    <mergeCell ref="A71:A72"/>
    <mergeCell ref="M55:M57"/>
    <mergeCell ref="M59:N59"/>
    <mergeCell ref="I39:I40"/>
    <mergeCell ref="I41:I42"/>
    <mergeCell ref="I45:I46"/>
    <mergeCell ref="I48:I52"/>
    <mergeCell ref="I53:I54"/>
    <mergeCell ref="I55:I57"/>
    <mergeCell ref="I59:J59"/>
    <mergeCell ref="M39:M40"/>
    <mergeCell ref="A53:A54"/>
    <mergeCell ref="A55:A57"/>
    <mergeCell ref="E39:E40"/>
    <mergeCell ref="E41:E42"/>
    <mergeCell ref="E45:E46"/>
    <mergeCell ref="E48:E52"/>
    <mergeCell ref="E53:E54"/>
    <mergeCell ref="E55:E57"/>
    <mergeCell ref="M25:M26"/>
    <mergeCell ref="M27:M29"/>
    <mergeCell ref="A39:A40"/>
    <mergeCell ref="A41:A42"/>
    <mergeCell ref="A45:A46"/>
    <mergeCell ref="A48:A52"/>
    <mergeCell ref="M41:M42"/>
    <mergeCell ref="M45:M46"/>
    <mergeCell ref="M48:M52"/>
    <mergeCell ref="E31:F31"/>
    <mergeCell ref="A31:B31"/>
    <mergeCell ref="A27:A29"/>
    <mergeCell ref="E11:E12"/>
    <mergeCell ref="E13:E14"/>
    <mergeCell ref="I17:I18"/>
    <mergeCell ref="I20:I24"/>
    <mergeCell ref="I25:I26"/>
    <mergeCell ref="I27:I29"/>
    <mergeCell ref="E27:E29"/>
    <mergeCell ref="E20:E24"/>
    <mergeCell ref="A6:O6"/>
    <mergeCell ref="A8:C8"/>
    <mergeCell ref="E8:G8"/>
    <mergeCell ref="A11:A12"/>
    <mergeCell ref="A13:A14"/>
    <mergeCell ref="M11:M12"/>
    <mergeCell ref="M13:M14"/>
    <mergeCell ref="I11:I12"/>
    <mergeCell ref="A7:O7"/>
    <mergeCell ref="M17:M18"/>
    <mergeCell ref="M20:M24"/>
    <mergeCell ref="I13:I14"/>
    <mergeCell ref="A36:C36"/>
    <mergeCell ref="E36:G36"/>
    <mergeCell ref="A17:A18"/>
    <mergeCell ref="A20:A24"/>
    <mergeCell ref="A25:A26"/>
    <mergeCell ref="I36:K36"/>
    <mergeCell ref="E17:E18"/>
    <mergeCell ref="E25:E26"/>
    <mergeCell ref="A87:A89"/>
    <mergeCell ref="M36:O36"/>
    <mergeCell ref="M8:O8"/>
    <mergeCell ref="M31:N31"/>
    <mergeCell ref="I8:K8"/>
    <mergeCell ref="I31:J31"/>
    <mergeCell ref="E68:G68"/>
    <mergeCell ref="I68:K68"/>
    <mergeCell ref="M68:O68"/>
    <mergeCell ref="A167:C167"/>
    <mergeCell ref="E167:G167"/>
    <mergeCell ref="M167:O167"/>
    <mergeCell ref="E124:F124"/>
    <mergeCell ref="A106:A107"/>
    <mergeCell ref="A68:C68"/>
    <mergeCell ref="A101:C101"/>
    <mergeCell ref="E101:G101"/>
    <mergeCell ref="I101:K101"/>
    <mergeCell ref="A77:A78"/>
    <mergeCell ref="M101:O101"/>
    <mergeCell ref="A134:C134"/>
    <mergeCell ref="E134:G134"/>
    <mergeCell ref="I134:K134"/>
    <mergeCell ref="M134:O134"/>
    <mergeCell ref="A59:B59"/>
    <mergeCell ref="E59:F59"/>
    <mergeCell ref="A80:A84"/>
    <mergeCell ref="A85:A86"/>
    <mergeCell ref="A73:A74"/>
  </mergeCells>
  <printOptions horizontalCentered="1" verticalCentered="1"/>
  <pageMargins left="0.3937007874015748" right="0.4330708661417323" top="0.3" bottom="0.27" header="0.1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Więcborku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Masztakowski</dc:creator>
  <cp:keywords/>
  <dc:description/>
  <cp:lastModifiedBy>Jacek Masztakowski</cp:lastModifiedBy>
  <cp:lastPrinted>2014-06-02T06:41:08Z</cp:lastPrinted>
  <dcterms:created xsi:type="dcterms:W3CDTF">2011-11-10T19:34:56Z</dcterms:created>
  <dcterms:modified xsi:type="dcterms:W3CDTF">2014-06-02T06:41:43Z</dcterms:modified>
  <cp:category/>
  <cp:version/>
  <cp:contentType/>
  <cp:contentStatus/>
</cp:coreProperties>
</file>